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defaultThemeVersion="166925"/>
  <mc:AlternateContent xmlns:mc="http://schemas.openxmlformats.org/markup-compatibility/2006">
    <mc:Choice Requires="x15">
      <x15ac:absPath xmlns:x15ac="http://schemas.microsoft.com/office/spreadsheetml/2010/11/ac" url="/Users/shiotatomoko/Downloads/"/>
    </mc:Choice>
  </mc:AlternateContent>
  <xr:revisionPtr revIDLastSave="0" documentId="13_ncr:1_{B6249A73-5D1C-BF42-BB5B-C24F90F8AEDA}" xr6:coauthVersionLast="47" xr6:coauthVersionMax="47" xr10:uidLastSave="{00000000-0000-0000-0000-000000000000}"/>
  <bookViews>
    <workbookView xWindow="1680" yWindow="940" windowWidth="28920" windowHeight="21980" xr2:uid="{C605583D-29FE-4051-944C-01C51BAE4748}"/>
  </bookViews>
  <sheets>
    <sheet name="中途採用比率②" sheetId="1" r:id="rId1"/>
  </sheets>
  <externalReferences>
    <externalReference r:id="rId2"/>
    <externalReference r:id="rId3"/>
  </externalReferences>
  <definedNames>
    <definedName name="_Fill" hidden="1">[1]昇給額一覧!#REF!</definedName>
    <definedName name="パート個人コード">#REF!</definedName>
    <definedName name="パート時間">#REF!</definedName>
    <definedName name="課税区分">[2]コード表!$I$2:$J$5</definedName>
    <definedName name="基本給改定一覧">#REF!</definedName>
    <definedName name="基本給表">[2]基本給表!$B$3:$R$49</definedName>
    <definedName name="給与区分">[2]コード表!$M$15:$N$19</definedName>
    <definedName name="銀行支店名">[2]コード表!$AB$2:$AC$112</definedName>
    <definedName name="銀行名">[2]コード表!$V$2:$AA$112</definedName>
    <definedName name="個人ﾏｽﾀｰ">#REF!</definedName>
    <definedName name="雇用形態">[2]コード表!$M$8:$N$13</definedName>
    <definedName name="雇用保険者区分">[2]コード表!$I$31:$J$37</definedName>
    <definedName name="支店名">[2]コード表!$W$1:$AA$65536</definedName>
    <definedName name="住宅区分">[2]コード表!$M$36:$N$40</definedName>
    <definedName name="所属">[2]コード表!$A$2:$C$93</definedName>
    <definedName name="所属名">#REF!</definedName>
    <definedName name="職種">[2]コード表!$E$2:$F$35</definedName>
    <definedName name="性別">[2]コード表!$M$2:$N$3</definedName>
    <definedName name="通勤課税区分">[2]コード表!$M$27:$O$34</definedName>
    <definedName name="通勤手当区分">[2]コード表!$M$21:$N$25</definedName>
    <definedName name="等級号俸一覧">#REF!</definedName>
    <definedName name="等級変換表">[2]コード表!$P$3:$Q$18</definedName>
    <definedName name="入社区分">[2]コード表!$M$5:$N$6</definedName>
    <definedName name="入力データ">#REF!</definedName>
    <definedName name="配偶者区分">[2]コード表!$I$21:$J$24</definedName>
    <definedName name="配偶者障害">[2]コード表!$I$26:$J$29</definedName>
    <definedName name="部門コ_ド">#REF!</definedName>
    <definedName name="本人寡婦">[2]コード表!$I$14:$J$16</definedName>
    <definedName name="本人勤労学生">[2]コード表!$I$18:$J$19</definedName>
    <definedName name="本人障害">[2]コード表!$I$7:$J$9</definedName>
    <definedName name="役員名簿">#REF!</definedName>
    <definedName name="労災保険区分">[2]コード表!$I$39:$J$42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1" i="1" l="1"/>
  <c r="Q48" i="1" s="1"/>
  <c r="H41" i="1"/>
  <c r="G48" i="1" s="1"/>
  <c r="R40" i="1"/>
  <c r="O48" i="1" s="1"/>
  <c r="H40" i="1"/>
  <c r="E48" i="1" s="1"/>
  <c r="R39" i="1"/>
  <c r="M48" i="1" s="1"/>
  <c r="H39" i="1"/>
  <c r="C48" i="1" s="1"/>
</calcChain>
</file>

<file path=xl/sharedStrings.xml><?xml version="1.0" encoding="utf-8"?>
<sst xmlns="http://schemas.openxmlformats.org/spreadsheetml/2006/main" count="122" uniqueCount="89">
  <si>
    <t>令和3年4月1日から</t>
    <rPh sb="0" eb="2">
      <t>レイワ</t>
    </rPh>
    <rPh sb="3" eb="4">
      <t>ネン</t>
    </rPh>
    <rPh sb="5" eb="6">
      <t>ガツ</t>
    </rPh>
    <rPh sb="7" eb="8">
      <t>ニチ</t>
    </rPh>
    <phoneticPr fontId="2"/>
  </si>
  <si>
    <t>常時雇用する労働者数が301人以上のきぎょうにおいて</t>
    <rPh sb="0" eb="2">
      <t>ジョウジ</t>
    </rPh>
    <rPh sb="2" eb="4">
      <t>コヨウ</t>
    </rPh>
    <rPh sb="6" eb="9">
      <t>ロウドウシャ</t>
    </rPh>
    <rPh sb="9" eb="10">
      <t>スウ</t>
    </rPh>
    <rPh sb="14" eb="17">
      <t>ニンイジョウ</t>
    </rPh>
    <phoneticPr fontId="2"/>
  </si>
  <si>
    <t>正規雇用労働者の中途採用比率の公表が義務化されます</t>
    <rPh sb="0" eb="2">
      <t>セイキ</t>
    </rPh>
    <rPh sb="2" eb="4">
      <t>コヨウ</t>
    </rPh>
    <rPh sb="4" eb="7">
      <t>ロウドウシャ</t>
    </rPh>
    <rPh sb="8" eb="10">
      <t>チュウト</t>
    </rPh>
    <rPh sb="10" eb="12">
      <t>サイヨウ</t>
    </rPh>
    <rPh sb="12" eb="14">
      <t>ヒリツ</t>
    </rPh>
    <rPh sb="15" eb="17">
      <t>コウヒョウ</t>
    </rPh>
    <rPh sb="18" eb="21">
      <t>ギムカ</t>
    </rPh>
    <phoneticPr fontId="2"/>
  </si>
  <si>
    <t>常時雇用する労働者※1が301人以上の企業は、求職者が容易に閲覧できるかたちで</t>
    <rPh sb="0" eb="2">
      <t>ジョウジ</t>
    </rPh>
    <rPh sb="2" eb="4">
      <t>コヨウ</t>
    </rPh>
    <rPh sb="6" eb="9">
      <t>ロウドウシャ</t>
    </rPh>
    <rPh sb="15" eb="16">
      <t>ニン</t>
    </rPh>
    <rPh sb="16" eb="18">
      <t>イジョウ</t>
    </rPh>
    <rPh sb="19" eb="21">
      <t>キギョウ</t>
    </rPh>
    <rPh sb="23" eb="25">
      <t>キュウショク</t>
    </rPh>
    <rPh sb="25" eb="26">
      <t>シャ</t>
    </rPh>
    <rPh sb="27" eb="29">
      <t>ヨウイ</t>
    </rPh>
    <rPh sb="30" eb="32">
      <t>エツラン</t>
    </rPh>
    <phoneticPr fontId="2"/>
  </si>
  <si>
    <r>
      <t>「直近の3事業年度※2の各年度について、採用した正規雇用労働者の中途採用</t>
    </r>
    <r>
      <rPr>
        <sz val="12"/>
        <color theme="1"/>
        <rFont val="HGP明朝B"/>
        <family val="1"/>
        <charset val="128"/>
      </rPr>
      <t>※3</t>
    </r>
    <r>
      <rPr>
        <b/>
        <sz val="12"/>
        <color theme="1"/>
        <rFont val="HGP明朝B"/>
        <family val="1"/>
        <charset val="128"/>
      </rPr>
      <t>比率」</t>
    </r>
    <rPh sb="1" eb="3">
      <t>チョッキン</t>
    </rPh>
    <rPh sb="5" eb="7">
      <t>ジギョウ</t>
    </rPh>
    <rPh sb="7" eb="9">
      <t>ネンド</t>
    </rPh>
    <rPh sb="12" eb="15">
      <t>カクネンド</t>
    </rPh>
    <rPh sb="20" eb="22">
      <t>サイヨウ</t>
    </rPh>
    <rPh sb="24" eb="26">
      <t>セイキ</t>
    </rPh>
    <rPh sb="26" eb="28">
      <t>コヨウ</t>
    </rPh>
    <rPh sb="28" eb="31">
      <t>ロウドウシャ</t>
    </rPh>
    <rPh sb="32" eb="34">
      <t>チュウト</t>
    </rPh>
    <rPh sb="34" eb="36">
      <t>サイヨウ</t>
    </rPh>
    <rPh sb="38" eb="40">
      <t>ヒリツ</t>
    </rPh>
    <phoneticPr fontId="2"/>
  </si>
  <si>
    <t>を公表することが必要となります。公表は、おおむね年に1回、公表した日を明らかにして、</t>
    <rPh sb="1" eb="3">
      <t>コウヒョウ</t>
    </rPh>
    <rPh sb="8" eb="10">
      <t>ヒツヨウ</t>
    </rPh>
    <rPh sb="16" eb="18">
      <t>コウヒョウ</t>
    </rPh>
    <rPh sb="24" eb="25">
      <t>ネン</t>
    </rPh>
    <rPh sb="27" eb="28">
      <t>カイ</t>
    </rPh>
    <rPh sb="29" eb="31">
      <t>コウヒョウ</t>
    </rPh>
    <rPh sb="33" eb="34">
      <t>ヒ</t>
    </rPh>
    <rPh sb="35" eb="36">
      <t>アキ</t>
    </rPh>
    <phoneticPr fontId="2"/>
  </si>
  <si>
    <t>インターネットの利用やその他の方法で行います。</t>
    <rPh sb="8" eb="10">
      <t>リヨウ</t>
    </rPh>
    <rPh sb="13" eb="14">
      <t>タ</t>
    </rPh>
    <rPh sb="15" eb="17">
      <t>ホウホウ</t>
    </rPh>
    <rPh sb="18" eb="19">
      <t>オコナ</t>
    </rPh>
    <phoneticPr fontId="2"/>
  </si>
  <si>
    <t>■労働施策の総合的な推進並びに労働者の雇用の安定及び職業生活の充実等に関する法律(昭和41年法律第132号)及び</t>
    <rPh sb="1" eb="3">
      <t>ロウドウ</t>
    </rPh>
    <rPh sb="3" eb="5">
      <t>シサク</t>
    </rPh>
    <rPh sb="6" eb="9">
      <t>ソウゴウテキ</t>
    </rPh>
    <rPh sb="10" eb="12">
      <t>スイシン</t>
    </rPh>
    <rPh sb="12" eb="13">
      <t>ナラ</t>
    </rPh>
    <rPh sb="15" eb="18">
      <t>ロウドウシャ</t>
    </rPh>
    <rPh sb="19" eb="21">
      <t>コヨウ</t>
    </rPh>
    <rPh sb="22" eb="24">
      <t>アンテイ</t>
    </rPh>
    <rPh sb="24" eb="25">
      <t>オヨ</t>
    </rPh>
    <rPh sb="26" eb="28">
      <t>ショクギョウ</t>
    </rPh>
    <rPh sb="28" eb="30">
      <t>セイカツ</t>
    </rPh>
    <rPh sb="31" eb="33">
      <t>ジュウジツ</t>
    </rPh>
    <rPh sb="33" eb="34">
      <t>トウ</t>
    </rPh>
    <rPh sb="35" eb="36">
      <t>カン</t>
    </rPh>
    <rPh sb="38" eb="40">
      <t>ホウリツ</t>
    </rPh>
    <rPh sb="41" eb="43">
      <t>ショウワ</t>
    </rPh>
    <rPh sb="45" eb="46">
      <t>ネン</t>
    </rPh>
    <rPh sb="46" eb="48">
      <t>ホウリツ</t>
    </rPh>
    <rPh sb="48" eb="49">
      <t>ダイ</t>
    </rPh>
    <rPh sb="52" eb="53">
      <t>ゴウ</t>
    </rPh>
    <rPh sb="54" eb="55">
      <t>オヨ</t>
    </rPh>
    <phoneticPr fontId="2"/>
  </si>
  <si>
    <t>　労働施策の総合的な推進並びに労働者の雇用の安定及び職業生活の充実等に関する法律施行規則（昭和41年労働省令第23号)</t>
    <rPh sb="1" eb="3">
      <t>ロウドウ</t>
    </rPh>
    <rPh sb="3" eb="5">
      <t>シサク</t>
    </rPh>
    <rPh sb="6" eb="9">
      <t>ソウゴウテキ</t>
    </rPh>
    <rPh sb="10" eb="12">
      <t>スイシン</t>
    </rPh>
    <rPh sb="12" eb="13">
      <t>ナラ</t>
    </rPh>
    <rPh sb="15" eb="18">
      <t>ロウドウシャ</t>
    </rPh>
    <rPh sb="19" eb="21">
      <t>コヨウ</t>
    </rPh>
    <rPh sb="22" eb="24">
      <t>アンテイ</t>
    </rPh>
    <rPh sb="24" eb="25">
      <t>オヨ</t>
    </rPh>
    <rPh sb="26" eb="28">
      <t>ショクギョウ</t>
    </rPh>
    <rPh sb="28" eb="30">
      <t>セイカツ</t>
    </rPh>
    <rPh sb="31" eb="33">
      <t>ジュウジツ</t>
    </rPh>
    <rPh sb="33" eb="34">
      <t>トウ</t>
    </rPh>
    <rPh sb="35" eb="36">
      <t>カン</t>
    </rPh>
    <rPh sb="38" eb="40">
      <t>ホウリツ</t>
    </rPh>
    <rPh sb="40" eb="42">
      <t>シコウ</t>
    </rPh>
    <rPh sb="42" eb="44">
      <t>キソク</t>
    </rPh>
    <rPh sb="45" eb="47">
      <t>ショウワ</t>
    </rPh>
    <rPh sb="49" eb="50">
      <t>ネン</t>
    </rPh>
    <rPh sb="50" eb="53">
      <t>ロウドウショウ</t>
    </rPh>
    <rPh sb="53" eb="54">
      <t>レイ</t>
    </rPh>
    <rPh sb="54" eb="55">
      <t>ダイ</t>
    </rPh>
    <rPh sb="57" eb="58">
      <t>ゴウ</t>
    </rPh>
    <phoneticPr fontId="2"/>
  </si>
  <si>
    <t>※1「常時雇用する労働者」とは、雇用契約の形態を問わず①機関の定めなく雇用されている者、②過去1年以上の期間について</t>
    <rPh sb="3" eb="5">
      <t>ジョウジ</t>
    </rPh>
    <rPh sb="5" eb="7">
      <t>コヨウ</t>
    </rPh>
    <rPh sb="9" eb="12">
      <t>ロウドウシャ</t>
    </rPh>
    <rPh sb="16" eb="18">
      <t>コヨウ</t>
    </rPh>
    <rPh sb="18" eb="20">
      <t>ケイヤク</t>
    </rPh>
    <rPh sb="21" eb="23">
      <t>ケイタイ</t>
    </rPh>
    <rPh sb="24" eb="25">
      <t>ト</t>
    </rPh>
    <rPh sb="28" eb="30">
      <t>キカン</t>
    </rPh>
    <rPh sb="31" eb="32">
      <t>サダ</t>
    </rPh>
    <rPh sb="35" eb="37">
      <t>コヨウ</t>
    </rPh>
    <rPh sb="42" eb="43">
      <t>モノ</t>
    </rPh>
    <rPh sb="45" eb="47">
      <t>カコ</t>
    </rPh>
    <rPh sb="48" eb="51">
      <t>ネンイジョウ</t>
    </rPh>
    <rPh sb="52" eb="54">
      <t>キカン</t>
    </rPh>
    <phoneticPr fontId="2"/>
  </si>
  <si>
    <t>　　引き続き雇用されている者又は雇入れの時から1年以上引き続き雇用されると見込まれる者、いずれかを満たす労働者を</t>
    <rPh sb="2" eb="3">
      <t>ヒ</t>
    </rPh>
    <rPh sb="4" eb="5">
      <t>ツヅ</t>
    </rPh>
    <rPh sb="6" eb="8">
      <t>コヨウ</t>
    </rPh>
    <rPh sb="13" eb="14">
      <t>モノ</t>
    </rPh>
    <rPh sb="14" eb="15">
      <t>マタ</t>
    </rPh>
    <rPh sb="16" eb="18">
      <t>ヤトイイ</t>
    </rPh>
    <rPh sb="20" eb="21">
      <t>トキ</t>
    </rPh>
    <rPh sb="24" eb="27">
      <t>ネンイジョウ</t>
    </rPh>
    <rPh sb="27" eb="28">
      <t>ヒ</t>
    </rPh>
    <rPh sb="29" eb="30">
      <t>ツヅ</t>
    </rPh>
    <rPh sb="31" eb="33">
      <t>コヨウ</t>
    </rPh>
    <rPh sb="37" eb="39">
      <t>ミコ</t>
    </rPh>
    <rPh sb="42" eb="43">
      <t>モノ</t>
    </rPh>
    <rPh sb="49" eb="50">
      <t>ミ</t>
    </rPh>
    <rPh sb="52" eb="55">
      <t>ロウドウシャ</t>
    </rPh>
    <phoneticPr fontId="2"/>
  </si>
  <si>
    <t>　　指します。</t>
    <rPh sb="2" eb="3">
      <t>サ</t>
    </rPh>
    <phoneticPr fontId="2"/>
  </si>
  <si>
    <t>※2「直近の3事業年度」とは、事業年度における正規雇用労働者の採用活動が終了し、正規雇用による中途採用者の状況を</t>
    <rPh sb="3" eb="5">
      <t>チョッキン</t>
    </rPh>
    <rPh sb="7" eb="9">
      <t>ジギョウ</t>
    </rPh>
    <rPh sb="9" eb="11">
      <t>ネンド</t>
    </rPh>
    <rPh sb="15" eb="17">
      <t>ジギョウ</t>
    </rPh>
    <rPh sb="17" eb="19">
      <t>ネンド</t>
    </rPh>
    <rPh sb="23" eb="25">
      <t>セイキ</t>
    </rPh>
    <rPh sb="25" eb="27">
      <t>コヨウ</t>
    </rPh>
    <rPh sb="27" eb="30">
      <t>ロウドウシャ</t>
    </rPh>
    <rPh sb="31" eb="33">
      <t>サイヨウ</t>
    </rPh>
    <rPh sb="33" eb="35">
      <t>カツドウ</t>
    </rPh>
    <rPh sb="36" eb="38">
      <t>シュウリョウ</t>
    </rPh>
    <rPh sb="40" eb="42">
      <t>セイキ</t>
    </rPh>
    <rPh sb="42" eb="44">
      <t>コヨウ</t>
    </rPh>
    <rPh sb="47" eb="49">
      <t>チュウト</t>
    </rPh>
    <rPh sb="49" eb="52">
      <t>サイヨウシャ</t>
    </rPh>
    <rPh sb="53" eb="55">
      <t>ジョウキョウ</t>
    </rPh>
    <phoneticPr fontId="2"/>
  </si>
  <si>
    <t>　「見える化」することができる状態となった最新の事業年度を含めた3事業年度を指します。</t>
    <rPh sb="2" eb="3">
      <t>ミ</t>
    </rPh>
    <rPh sb="5" eb="6">
      <t>カ</t>
    </rPh>
    <rPh sb="15" eb="17">
      <t>ジョウタイ</t>
    </rPh>
    <rPh sb="21" eb="23">
      <t>サイシン</t>
    </rPh>
    <rPh sb="24" eb="26">
      <t>ジギョウ</t>
    </rPh>
    <rPh sb="26" eb="28">
      <t>ネンド</t>
    </rPh>
    <rPh sb="29" eb="30">
      <t>フク</t>
    </rPh>
    <rPh sb="33" eb="35">
      <t>ジギョウ</t>
    </rPh>
    <rPh sb="35" eb="37">
      <t>ネンド</t>
    </rPh>
    <rPh sb="38" eb="39">
      <t>サ</t>
    </rPh>
    <phoneticPr fontId="2"/>
  </si>
  <si>
    <t>※3「中途採用」とは、「新規学卒等採用者以外」の雇入れを指します。</t>
    <rPh sb="3" eb="5">
      <t>チュウト</t>
    </rPh>
    <rPh sb="5" eb="7">
      <t>サイヨウ</t>
    </rPh>
    <rPh sb="12" eb="14">
      <t>シンキ</t>
    </rPh>
    <rPh sb="14" eb="16">
      <t>ガクソツ</t>
    </rPh>
    <rPh sb="16" eb="17">
      <t>トウ</t>
    </rPh>
    <rPh sb="17" eb="19">
      <t>サイヨウ</t>
    </rPh>
    <rPh sb="19" eb="20">
      <t>シャ</t>
    </rPh>
    <rPh sb="20" eb="22">
      <t>イガイ</t>
    </rPh>
    <rPh sb="24" eb="26">
      <t>ヤトイイ</t>
    </rPh>
    <rPh sb="28" eb="29">
      <t>サ</t>
    </rPh>
    <phoneticPr fontId="2"/>
  </si>
  <si>
    <t>公表の方法・例</t>
    <rPh sb="0" eb="2">
      <t>コウヒョウ</t>
    </rPh>
    <rPh sb="3" eb="5">
      <t>ホウホウ</t>
    </rPh>
    <rPh sb="6" eb="7">
      <t>レイ</t>
    </rPh>
    <phoneticPr fontId="2"/>
  </si>
  <si>
    <t>直近3事業年度の考え方</t>
    <rPh sb="0" eb="2">
      <t>チョッキン</t>
    </rPh>
    <rPh sb="3" eb="5">
      <t>ジギョウ</t>
    </rPh>
    <rPh sb="5" eb="7">
      <t>ネンド</t>
    </rPh>
    <rPh sb="8" eb="9">
      <t>カンガ</t>
    </rPh>
    <rPh sb="10" eb="11">
      <t>カタ</t>
    </rPh>
    <phoneticPr fontId="2"/>
  </si>
  <si>
    <t>4月1日～3月31日が事業年度の企業が、2020年度の採用活動を終了し、正規雇用労働者の中途</t>
    <rPh sb="1" eb="2">
      <t>ガツ</t>
    </rPh>
    <rPh sb="3" eb="4">
      <t>ニチ</t>
    </rPh>
    <rPh sb="6" eb="7">
      <t>ガツ</t>
    </rPh>
    <rPh sb="9" eb="10">
      <t>ニチ</t>
    </rPh>
    <rPh sb="11" eb="13">
      <t>ジギョウ</t>
    </rPh>
    <rPh sb="13" eb="15">
      <t>ネンド</t>
    </rPh>
    <rPh sb="16" eb="18">
      <t>キギョウ</t>
    </rPh>
    <rPh sb="24" eb="26">
      <t>ネンド</t>
    </rPh>
    <rPh sb="27" eb="29">
      <t>サイヨウ</t>
    </rPh>
    <rPh sb="29" eb="31">
      <t>カツドウ</t>
    </rPh>
    <rPh sb="32" eb="34">
      <t>シュウリョウ</t>
    </rPh>
    <rPh sb="36" eb="38">
      <t>セイキ</t>
    </rPh>
    <rPh sb="38" eb="40">
      <t>コヨウ</t>
    </rPh>
    <rPh sb="40" eb="43">
      <t>ロウドウシャ</t>
    </rPh>
    <rPh sb="44" eb="46">
      <t>チュウト</t>
    </rPh>
    <phoneticPr fontId="2"/>
  </si>
  <si>
    <t>採用比率の公表ができる状態となり、2021年8月31日に公表を行う場合</t>
    <rPh sb="0" eb="2">
      <t>サイヨウ</t>
    </rPh>
    <rPh sb="2" eb="4">
      <t>ヒリツ</t>
    </rPh>
    <rPh sb="5" eb="7">
      <t>コウヒョウ</t>
    </rPh>
    <rPh sb="11" eb="13">
      <t>ジョウタイ</t>
    </rPh>
    <rPh sb="21" eb="22">
      <t>ネン</t>
    </rPh>
    <rPh sb="23" eb="24">
      <t>ガツ</t>
    </rPh>
    <rPh sb="26" eb="27">
      <t>ニチ</t>
    </rPh>
    <rPh sb="28" eb="30">
      <t>コウヒョウ</t>
    </rPh>
    <rPh sb="31" eb="32">
      <t>オコナ</t>
    </rPh>
    <rPh sb="33" eb="35">
      <t>バアイ</t>
    </rPh>
    <phoneticPr fontId="2"/>
  </si>
  <si>
    <t>8月31日公表</t>
    <rPh sb="1" eb="2">
      <t>ガツ</t>
    </rPh>
    <rPh sb="4" eb="5">
      <t>ニチ</t>
    </rPh>
    <rPh sb="5" eb="7">
      <t>コウヒョウ</t>
    </rPh>
    <phoneticPr fontId="2"/>
  </si>
  <si>
    <t>2018年度</t>
    <rPh sb="4" eb="6">
      <t>ネンド</t>
    </rPh>
    <phoneticPr fontId="2"/>
  </si>
  <si>
    <t>2019年度</t>
    <rPh sb="4" eb="6">
      <t>ネンド</t>
    </rPh>
    <phoneticPr fontId="2"/>
  </si>
  <si>
    <t>2020年度</t>
    <rPh sb="4" eb="6">
      <t>ネンド</t>
    </rPh>
    <phoneticPr fontId="2"/>
  </si>
  <si>
    <t>2021年度</t>
    <rPh sb="4" eb="6">
      <t>ネンド</t>
    </rPh>
    <phoneticPr fontId="2"/>
  </si>
  <si>
    <t>直近3事業年度</t>
    <rPh sb="0" eb="2">
      <t>チョッキン</t>
    </rPh>
    <rPh sb="3" eb="5">
      <t>ジギョウ</t>
    </rPh>
    <rPh sb="5" eb="7">
      <t>ネンド</t>
    </rPh>
    <phoneticPr fontId="2"/>
  </si>
  <si>
    <t>正規雇用労働者の中途採用比率の計算方法</t>
    <rPh sb="0" eb="2">
      <t>セイキ</t>
    </rPh>
    <rPh sb="2" eb="4">
      <t>コヨウ</t>
    </rPh>
    <rPh sb="4" eb="7">
      <t>ロウドウシャ</t>
    </rPh>
    <rPh sb="8" eb="10">
      <t>チュウト</t>
    </rPh>
    <rPh sb="10" eb="12">
      <t>サイヨウ</t>
    </rPh>
    <rPh sb="12" eb="14">
      <t>ヒリツ</t>
    </rPh>
    <rPh sb="15" eb="17">
      <t>ケイサン</t>
    </rPh>
    <rPh sb="17" eb="19">
      <t>ホウホウ</t>
    </rPh>
    <phoneticPr fontId="2"/>
  </si>
  <si>
    <t>中途採用比率</t>
    <rPh sb="0" eb="2">
      <t>チュウト</t>
    </rPh>
    <rPh sb="2" eb="4">
      <t>サイヨウ</t>
    </rPh>
    <rPh sb="4" eb="6">
      <t>ヒリツ</t>
    </rPh>
    <phoneticPr fontId="2"/>
  </si>
  <si>
    <t>香川医療生活協同組合の中途採用比率</t>
    <rPh sb="0" eb="2">
      <t>カガワ</t>
    </rPh>
    <rPh sb="2" eb="4">
      <t>イリョウ</t>
    </rPh>
    <rPh sb="4" eb="6">
      <t>セイカツ</t>
    </rPh>
    <rPh sb="6" eb="8">
      <t>キョウドウ</t>
    </rPh>
    <rPh sb="8" eb="10">
      <t>クミアイ</t>
    </rPh>
    <rPh sb="11" eb="13">
      <t>チュウト</t>
    </rPh>
    <rPh sb="13" eb="15">
      <t>サイヨウ</t>
    </rPh>
    <rPh sb="15" eb="17">
      <t>ヒリツ</t>
    </rPh>
    <phoneticPr fontId="2"/>
  </si>
  <si>
    <t>(公表値)</t>
    <rPh sb="1" eb="3">
      <t>コウヒョウ</t>
    </rPh>
    <rPh sb="3" eb="4">
      <t>チ</t>
    </rPh>
    <phoneticPr fontId="2"/>
  </si>
  <si>
    <t>正規雇用労働者</t>
    <rPh sb="0" eb="2">
      <t>セイキ</t>
    </rPh>
    <rPh sb="2" eb="4">
      <t>コヨウ</t>
    </rPh>
    <rPh sb="4" eb="7">
      <t>ロウドウシャ</t>
    </rPh>
    <phoneticPr fontId="2"/>
  </si>
  <si>
    <t>公表する中途採用比率</t>
    <rPh sb="0" eb="2">
      <t>コウヒョウ</t>
    </rPh>
    <rPh sb="4" eb="6">
      <t>チュウト</t>
    </rPh>
    <rPh sb="6" eb="8">
      <t>サイヨウ</t>
    </rPh>
    <rPh sb="8" eb="10">
      <t>ヒリツ</t>
    </rPh>
    <phoneticPr fontId="2"/>
  </si>
  <si>
    <t>正規雇用労働者</t>
  </si>
  <si>
    <t>公表する中途採用比率</t>
  </si>
  <si>
    <t>の採用数(A)</t>
    <rPh sb="1" eb="3">
      <t>サイヨウ</t>
    </rPh>
    <rPh sb="3" eb="4">
      <t>スウ</t>
    </rPh>
    <phoneticPr fontId="2"/>
  </si>
  <si>
    <t>うち</t>
    <phoneticPr fontId="2"/>
  </si>
  <si>
    <t>(B/A＊100により算出した比率の</t>
    <rPh sb="11" eb="13">
      <t>サンシュツ</t>
    </rPh>
    <rPh sb="15" eb="17">
      <t>ヒリツ</t>
    </rPh>
    <phoneticPr fontId="2"/>
  </si>
  <si>
    <t>の採用数(A)</t>
  </si>
  <si>
    <t>うち</t>
  </si>
  <si>
    <t>(B/A＊100により算出した比率の</t>
  </si>
  <si>
    <t>中途採用者数(B)</t>
    <rPh sb="0" eb="2">
      <t>チュウト</t>
    </rPh>
    <rPh sb="2" eb="5">
      <t>サイヨウシャ</t>
    </rPh>
    <rPh sb="5" eb="6">
      <t>スウ</t>
    </rPh>
    <phoneticPr fontId="2"/>
  </si>
  <si>
    <t>少数点以下第一位を四捨五入)</t>
    <rPh sb="0" eb="2">
      <t>ショウスウ</t>
    </rPh>
    <rPh sb="2" eb="3">
      <t>テン</t>
    </rPh>
    <rPh sb="3" eb="5">
      <t>イカ</t>
    </rPh>
    <rPh sb="5" eb="6">
      <t>ダイ</t>
    </rPh>
    <rPh sb="6" eb="8">
      <t>イチイ</t>
    </rPh>
    <rPh sb="9" eb="13">
      <t>シシャゴニュウ</t>
    </rPh>
    <phoneticPr fontId="2"/>
  </si>
  <si>
    <t>中途採用者数(B)</t>
  </si>
  <si>
    <t>少数点以下第一位を四捨五入)</t>
  </si>
  <si>
    <t>人</t>
    <rPh sb="0" eb="1">
      <t>ニン</t>
    </rPh>
    <phoneticPr fontId="2"/>
  </si>
  <si>
    <t>16/46*100＝34.78</t>
    <phoneticPr fontId="2"/>
  </si>
  <si>
    <t>％</t>
    <phoneticPr fontId="2"/>
  </si>
  <si>
    <t>2018年度</t>
  </si>
  <si>
    <t>人</t>
  </si>
  <si>
    <t>72/100*100＝72.00</t>
    <phoneticPr fontId="2"/>
  </si>
  <si>
    <t>％</t>
  </si>
  <si>
    <t>13/32*100＝40.63</t>
    <phoneticPr fontId="2"/>
  </si>
  <si>
    <t>2019年度</t>
  </si>
  <si>
    <t>63/81*100＝77.78</t>
    <phoneticPr fontId="2"/>
  </si>
  <si>
    <t>7/38*100＝18.42</t>
    <phoneticPr fontId="2"/>
  </si>
  <si>
    <t>2020年度</t>
  </si>
  <si>
    <t>45/61*100＝73.77</t>
    <phoneticPr fontId="2"/>
  </si>
  <si>
    <t>公表</t>
    <rPh sb="0" eb="2">
      <t>コウヒョウ</t>
    </rPh>
    <phoneticPr fontId="2"/>
  </si>
  <si>
    <t>香川医療生活協同組合の中途採用比率(公表)</t>
    <rPh sb="0" eb="2">
      <t>カガワ</t>
    </rPh>
    <rPh sb="2" eb="4">
      <t>イリョウ</t>
    </rPh>
    <rPh sb="4" eb="6">
      <t>セイカツ</t>
    </rPh>
    <rPh sb="6" eb="8">
      <t>キョウドウ</t>
    </rPh>
    <rPh sb="8" eb="10">
      <t>クミアイ</t>
    </rPh>
    <rPh sb="11" eb="13">
      <t>チュウト</t>
    </rPh>
    <rPh sb="13" eb="15">
      <t>サイヨウ</t>
    </rPh>
    <rPh sb="15" eb="17">
      <t>ヒリツ</t>
    </rPh>
    <rPh sb="18" eb="20">
      <t>コウヒョウ</t>
    </rPh>
    <phoneticPr fontId="2"/>
  </si>
  <si>
    <t>非正規雇用労働者</t>
    <rPh sb="0" eb="1">
      <t>ヒ</t>
    </rPh>
    <rPh sb="1" eb="3">
      <t>セイキ</t>
    </rPh>
    <rPh sb="3" eb="5">
      <t>コヨウ</t>
    </rPh>
    <rPh sb="5" eb="8">
      <t>ロウドウシャ</t>
    </rPh>
    <phoneticPr fontId="2"/>
  </si>
  <si>
    <t>の中途採用比率</t>
    <rPh sb="1" eb="3">
      <t>チュウト</t>
    </rPh>
    <rPh sb="3" eb="5">
      <t>サイヨウ</t>
    </rPh>
    <rPh sb="5" eb="7">
      <t>ヒリツ</t>
    </rPh>
    <phoneticPr fontId="2"/>
  </si>
  <si>
    <t>公表日：</t>
    <rPh sb="0" eb="2">
      <t>コウヒョウ</t>
    </rPh>
    <rPh sb="2" eb="3">
      <t>ビ</t>
    </rPh>
    <phoneticPr fontId="2"/>
  </si>
  <si>
    <t>「中途採用比率の公表」に関するよくある質問</t>
    <rPh sb="1" eb="3">
      <t>チュウト</t>
    </rPh>
    <rPh sb="3" eb="5">
      <t>サイヨウ</t>
    </rPh>
    <rPh sb="5" eb="7">
      <t>ヒリツ</t>
    </rPh>
    <rPh sb="8" eb="10">
      <t>コウヒョウ</t>
    </rPh>
    <rPh sb="12" eb="13">
      <t>カン</t>
    </rPh>
    <rPh sb="19" eb="21">
      <t>シツモン</t>
    </rPh>
    <phoneticPr fontId="2"/>
  </si>
  <si>
    <t>Q1</t>
    <phoneticPr fontId="2"/>
  </si>
  <si>
    <t>中途採用比率の公表の趣旨・目的を教えてください。</t>
    <rPh sb="0" eb="2">
      <t>チュウト</t>
    </rPh>
    <rPh sb="2" eb="4">
      <t>サイヨウ</t>
    </rPh>
    <rPh sb="4" eb="6">
      <t>ヒリツ</t>
    </rPh>
    <rPh sb="7" eb="9">
      <t>コウヒョウ</t>
    </rPh>
    <rPh sb="10" eb="12">
      <t>シュシ</t>
    </rPh>
    <rPh sb="13" eb="15">
      <t>モクテキ</t>
    </rPh>
    <rPh sb="16" eb="17">
      <t>オシ</t>
    </rPh>
    <phoneticPr fontId="2"/>
  </si>
  <si>
    <t>中途採用比率の公表は、労働者の主体的なキャリア形成による職業生活のさらなる充実や再チャレンジが可能と</t>
    <rPh sb="0" eb="2">
      <t>チュウト</t>
    </rPh>
    <rPh sb="2" eb="4">
      <t>サイヨウ</t>
    </rPh>
    <rPh sb="4" eb="6">
      <t>ヒリツ</t>
    </rPh>
    <rPh sb="7" eb="9">
      <t>コウヒョウ</t>
    </rPh>
    <rPh sb="11" eb="14">
      <t>ロウドウシャ</t>
    </rPh>
    <rPh sb="15" eb="18">
      <t>シュタイテキ</t>
    </rPh>
    <rPh sb="23" eb="25">
      <t>ケイセイ</t>
    </rPh>
    <rPh sb="28" eb="30">
      <t>ショクギョウ</t>
    </rPh>
    <rPh sb="30" eb="32">
      <t>セイカツ</t>
    </rPh>
    <rPh sb="37" eb="39">
      <t>ジュウジツ</t>
    </rPh>
    <rPh sb="40" eb="41">
      <t>サイ</t>
    </rPh>
    <rPh sb="47" eb="49">
      <t>カノウ</t>
    </rPh>
    <phoneticPr fontId="2"/>
  </si>
  <si>
    <t>なるよう、中途採用に関する環境整備を推進することを目的としています。</t>
    <rPh sb="5" eb="7">
      <t>チュウト</t>
    </rPh>
    <rPh sb="7" eb="9">
      <t>サイヨウ</t>
    </rPh>
    <rPh sb="10" eb="11">
      <t>カン</t>
    </rPh>
    <rPh sb="13" eb="15">
      <t>カンキョウ</t>
    </rPh>
    <rPh sb="15" eb="17">
      <t>セイビ</t>
    </rPh>
    <rPh sb="18" eb="20">
      <t>スイシン</t>
    </rPh>
    <rPh sb="25" eb="27">
      <t>モクテキ</t>
    </rPh>
    <phoneticPr fontId="2"/>
  </si>
  <si>
    <t>Q2</t>
    <phoneticPr fontId="2"/>
  </si>
  <si>
    <t>「中途採用」とは「新規学卒等採用者以外」とのことですが「新規学卒等採用者」の定義を</t>
    <rPh sb="1" eb="3">
      <t>チュウト</t>
    </rPh>
    <rPh sb="3" eb="5">
      <t>サイヨウ</t>
    </rPh>
    <rPh sb="9" eb="11">
      <t>シンキ</t>
    </rPh>
    <rPh sb="11" eb="13">
      <t>ガクソツ</t>
    </rPh>
    <rPh sb="13" eb="14">
      <t>トウ</t>
    </rPh>
    <rPh sb="14" eb="17">
      <t>サイヨウシャ</t>
    </rPh>
    <rPh sb="17" eb="19">
      <t>イガイ</t>
    </rPh>
    <rPh sb="28" eb="30">
      <t>シンキ</t>
    </rPh>
    <rPh sb="30" eb="32">
      <t>ガクソツ</t>
    </rPh>
    <rPh sb="32" eb="33">
      <t>トウ</t>
    </rPh>
    <rPh sb="33" eb="36">
      <t>サイヨウシャ</t>
    </rPh>
    <rPh sb="38" eb="40">
      <t>テイギ</t>
    </rPh>
    <phoneticPr fontId="2"/>
  </si>
  <si>
    <t>教えてください。</t>
    <rPh sb="0" eb="1">
      <t>オシ</t>
    </rPh>
    <phoneticPr fontId="2"/>
  </si>
  <si>
    <t>「新規学卒等採用者」とは、新たに学校・専修学校を卒業した者、職業能力開発促進施設(職業能力開発校、</t>
    <rPh sb="1" eb="3">
      <t>シンキ</t>
    </rPh>
    <rPh sb="3" eb="5">
      <t>ガクソツ</t>
    </rPh>
    <rPh sb="5" eb="6">
      <t>トウ</t>
    </rPh>
    <rPh sb="6" eb="9">
      <t>サイヨウシャ</t>
    </rPh>
    <rPh sb="13" eb="14">
      <t>アラ</t>
    </rPh>
    <rPh sb="16" eb="18">
      <t>ガッコウ</t>
    </rPh>
    <rPh sb="19" eb="21">
      <t>センシュウ</t>
    </rPh>
    <rPh sb="21" eb="23">
      <t>ガッコウ</t>
    </rPh>
    <rPh sb="24" eb="26">
      <t>ソツギョウ</t>
    </rPh>
    <rPh sb="28" eb="29">
      <t>モノ</t>
    </rPh>
    <rPh sb="30" eb="32">
      <t>ショクギョウ</t>
    </rPh>
    <rPh sb="32" eb="34">
      <t>ノウリョク</t>
    </rPh>
    <rPh sb="34" eb="36">
      <t>カイハツ</t>
    </rPh>
    <rPh sb="36" eb="38">
      <t>ソクシン</t>
    </rPh>
    <rPh sb="38" eb="40">
      <t>シセツ</t>
    </rPh>
    <rPh sb="41" eb="43">
      <t>ショクギョウ</t>
    </rPh>
    <rPh sb="43" eb="45">
      <t>ノウリョク</t>
    </rPh>
    <rPh sb="45" eb="47">
      <t>カイハツ</t>
    </rPh>
    <rPh sb="47" eb="48">
      <t>コウ</t>
    </rPh>
    <phoneticPr fontId="2"/>
  </si>
  <si>
    <t>職業能力開発短期大学校、職業能力開発大学校、障害者職業能力開発校)、職業能力開発総合大学校の行う</t>
    <rPh sb="0" eb="2">
      <t>ショクギョウ</t>
    </rPh>
    <rPh sb="2" eb="4">
      <t>ノウリョク</t>
    </rPh>
    <rPh sb="4" eb="6">
      <t>カイハツ</t>
    </rPh>
    <rPh sb="6" eb="8">
      <t>タンキ</t>
    </rPh>
    <rPh sb="8" eb="10">
      <t>ダイガク</t>
    </rPh>
    <rPh sb="10" eb="11">
      <t>コウ</t>
    </rPh>
    <rPh sb="12" eb="14">
      <t>ショクギョウ</t>
    </rPh>
    <rPh sb="14" eb="16">
      <t>ノウリョク</t>
    </rPh>
    <rPh sb="16" eb="18">
      <t>カイハツ</t>
    </rPh>
    <rPh sb="18" eb="21">
      <t>ダイガッコウ</t>
    </rPh>
    <rPh sb="22" eb="25">
      <t>ショウガイシャ</t>
    </rPh>
    <rPh sb="25" eb="27">
      <t>ショクギョウ</t>
    </rPh>
    <rPh sb="27" eb="29">
      <t>ノウリョク</t>
    </rPh>
    <rPh sb="29" eb="31">
      <t>カイハツ</t>
    </rPh>
    <rPh sb="31" eb="32">
      <t>コウ</t>
    </rPh>
    <rPh sb="34" eb="36">
      <t>ショクギョウ</t>
    </rPh>
    <rPh sb="36" eb="38">
      <t>ノウリョク</t>
    </rPh>
    <rPh sb="38" eb="40">
      <t>カイハツ</t>
    </rPh>
    <rPh sb="40" eb="42">
      <t>ソウゴウ</t>
    </rPh>
    <rPh sb="42" eb="45">
      <t>ダイガッコウ</t>
    </rPh>
    <rPh sb="46" eb="47">
      <t>オコナ</t>
    </rPh>
    <phoneticPr fontId="2"/>
  </si>
  <si>
    <t>職業訓練を修了した者又はこれに準ずる者(※)であることを条件とした求人により雇入れられたものをいいます。</t>
    <rPh sb="0" eb="2">
      <t>ショクギョウ</t>
    </rPh>
    <rPh sb="2" eb="4">
      <t>クンレン</t>
    </rPh>
    <rPh sb="5" eb="7">
      <t>シュウリョウ</t>
    </rPh>
    <rPh sb="9" eb="10">
      <t>モノ</t>
    </rPh>
    <rPh sb="10" eb="11">
      <t>マタ</t>
    </rPh>
    <rPh sb="15" eb="16">
      <t>ジュン</t>
    </rPh>
    <rPh sb="18" eb="19">
      <t>モノ</t>
    </rPh>
    <rPh sb="28" eb="30">
      <t>ジョウケン</t>
    </rPh>
    <rPh sb="33" eb="35">
      <t>キュウジン</t>
    </rPh>
    <rPh sb="38" eb="40">
      <t>ヤトイイ</t>
    </rPh>
    <phoneticPr fontId="2"/>
  </si>
  <si>
    <t>※「これに準ずる者」とは、既卒者であって、新規学卒者と同じ採用枠で採用した者等、新規学卒者と同等</t>
    <rPh sb="5" eb="6">
      <t>ジュン</t>
    </rPh>
    <rPh sb="8" eb="9">
      <t>モノ</t>
    </rPh>
    <rPh sb="13" eb="15">
      <t>キソツ</t>
    </rPh>
    <rPh sb="15" eb="16">
      <t>シャ</t>
    </rPh>
    <rPh sb="21" eb="23">
      <t>シンキ</t>
    </rPh>
    <rPh sb="23" eb="25">
      <t>ガクソツ</t>
    </rPh>
    <rPh sb="25" eb="26">
      <t>シャ</t>
    </rPh>
    <rPh sb="27" eb="28">
      <t>オナ</t>
    </rPh>
    <rPh sb="29" eb="31">
      <t>サイヨウ</t>
    </rPh>
    <rPh sb="31" eb="32">
      <t>ワク</t>
    </rPh>
    <rPh sb="33" eb="35">
      <t>サイヨウ</t>
    </rPh>
    <rPh sb="37" eb="38">
      <t>モノ</t>
    </rPh>
    <rPh sb="38" eb="39">
      <t>トウ</t>
    </rPh>
    <rPh sb="40" eb="42">
      <t>シンキ</t>
    </rPh>
    <rPh sb="42" eb="45">
      <t>ガクソツシャ</t>
    </rPh>
    <rPh sb="46" eb="48">
      <t>ドウトウ</t>
    </rPh>
    <phoneticPr fontId="2"/>
  </si>
  <si>
    <t>　　の処遇を行う者を指します。</t>
    <rPh sb="3" eb="5">
      <t>ショグウ</t>
    </rPh>
    <rPh sb="6" eb="7">
      <t>オコナ</t>
    </rPh>
    <rPh sb="8" eb="9">
      <t>モノ</t>
    </rPh>
    <rPh sb="10" eb="11">
      <t>サ</t>
    </rPh>
    <phoneticPr fontId="2"/>
  </si>
  <si>
    <t>Q3</t>
    <phoneticPr fontId="2"/>
  </si>
  <si>
    <t>対象は「正規雇用労働者として採用した者」とのことですが、「正規雇用労働者」の定義を</t>
    <rPh sb="0" eb="2">
      <t>タイショウ</t>
    </rPh>
    <rPh sb="4" eb="6">
      <t>セイキ</t>
    </rPh>
    <rPh sb="6" eb="8">
      <t>コヨウ</t>
    </rPh>
    <rPh sb="8" eb="11">
      <t>ロウドウシャ</t>
    </rPh>
    <rPh sb="14" eb="16">
      <t>サイヨウ</t>
    </rPh>
    <rPh sb="18" eb="19">
      <t>モノ</t>
    </rPh>
    <rPh sb="29" eb="31">
      <t>セイキ</t>
    </rPh>
    <rPh sb="31" eb="33">
      <t>コヨウ</t>
    </rPh>
    <rPh sb="33" eb="36">
      <t>ロウドウシャ</t>
    </rPh>
    <rPh sb="38" eb="40">
      <t>テイギ</t>
    </rPh>
    <phoneticPr fontId="2"/>
  </si>
  <si>
    <t>対象となる労働者は、短時間労働者及び有期雇用労働者の雇用管理の改善等に関する法律第2条の「通常の</t>
    <rPh sb="0" eb="2">
      <t>タイショウ</t>
    </rPh>
    <rPh sb="5" eb="8">
      <t>ロウドウシャ</t>
    </rPh>
    <rPh sb="10" eb="13">
      <t>タンジカン</t>
    </rPh>
    <rPh sb="13" eb="16">
      <t>ロウドウシャ</t>
    </rPh>
    <rPh sb="16" eb="17">
      <t>オヨ</t>
    </rPh>
    <rPh sb="18" eb="20">
      <t>ユウキ</t>
    </rPh>
    <rPh sb="20" eb="22">
      <t>コヨウ</t>
    </rPh>
    <rPh sb="22" eb="25">
      <t>ロウドウシャ</t>
    </rPh>
    <rPh sb="26" eb="28">
      <t>コヨウ</t>
    </rPh>
    <rPh sb="28" eb="30">
      <t>カンリ</t>
    </rPh>
    <rPh sb="31" eb="33">
      <t>カイゼン</t>
    </rPh>
    <rPh sb="33" eb="34">
      <t>トウ</t>
    </rPh>
    <rPh sb="35" eb="36">
      <t>カン</t>
    </rPh>
    <rPh sb="38" eb="40">
      <t>ホウリツ</t>
    </rPh>
    <rPh sb="40" eb="41">
      <t>ダイ</t>
    </rPh>
    <rPh sb="42" eb="43">
      <t>ジョウ</t>
    </rPh>
    <rPh sb="45" eb="47">
      <t>ツウジョウ</t>
    </rPh>
    <phoneticPr fontId="2"/>
  </si>
  <si>
    <t>労働者」です。</t>
    <rPh sb="0" eb="3">
      <t>ロウドウシャ</t>
    </rPh>
    <phoneticPr fontId="2"/>
  </si>
  <si>
    <t>同法第2条の「通常の労働者」とは、基本的には「いわゆる正規型の労働者」に指し、社会通念に従い、</t>
    <rPh sb="0" eb="2">
      <t>ドウホウ</t>
    </rPh>
    <rPh sb="2" eb="3">
      <t>ダイ</t>
    </rPh>
    <rPh sb="4" eb="5">
      <t>ジョウ</t>
    </rPh>
    <rPh sb="7" eb="9">
      <t>ツウジョウ</t>
    </rPh>
    <rPh sb="10" eb="13">
      <t>ロウドウシャ</t>
    </rPh>
    <rPh sb="17" eb="20">
      <t>キホンテキ</t>
    </rPh>
    <rPh sb="27" eb="30">
      <t>セイキガタ</t>
    </rPh>
    <rPh sb="31" eb="34">
      <t>ロウドウシャ</t>
    </rPh>
    <rPh sb="36" eb="37">
      <t>サ</t>
    </rPh>
    <rPh sb="39" eb="41">
      <t>シャカイ</t>
    </rPh>
    <rPh sb="41" eb="43">
      <t>ツウネン</t>
    </rPh>
    <rPh sb="44" eb="45">
      <t>シタガ</t>
    </rPh>
    <phoneticPr fontId="2"/>
  </si>
  <si>
    <t>当該労働者の雇用形態、賃金体系等(例えば、労働契約の期間の定めがなく、長期雇用を前提とした待遇を</t>
    <rPh sb="0" eb="2">
      <t>トウガイ</t>
    </rPh>
    <rPh sb="2" eb="5">
      <t>ロウドウシャ</t>
    </rPh>
    <rPh sb="6" eb="8">
      <t>コヨウ</t>
    </rPh>
    <rPh sb="8" eb="10">
      <t>ケイタイ</t>
    </rPh>
    <rPh sb="11" eb="13">
      <t>チンギン</t>
    </rPh>
    <rPh sb="13" eb="15">
      <t>タイケイ</t>
    </rPh>
    <rPh sb="15" eb="16">
      <t>トウ</t>
    </rPh>
    <rPh sb="17" eb="18">
      <t>タト</t>
    </rPh>
    <rPh sb="21" eb="23">
      <t>ロウドウ</t>
    </rPh>
    <rPh sb="23" eb="25">
      <t>ケイヤク</t>
    </rPh>
    <rPh sb="26" eb="28">
      <t>キカン</t>
    </rPh>
    <rPh sb="29" eb="30">
      <t>サダ</t>
    </rPh>
    <rPh sb="35" eb="37">
      <t>チョウキ</t>
    </rPh>
    <rPh sb="37" eb="39">
      <t>コヨウ</t>
    </rPh>
    <rPh sb="40" eb="42">
      <t>ゼンテイ</t>
    </rPh>
    <rPh sb="45" eb="47">
      <t>タイグウ</t>
    </rPh>
    <phoneticPr fontId="2"/>
  </si>
  <si>
    <t>受けるものですが、賃金の主たる部分の支給形態、賞与、退職金、定期的な昇給または昇格の有無)を</t>
    <rPh sb="0" eb="1">
      <t>ウ</t>
    </rPh>
    <rPh sb="9" eb="11">
      <t>チンギン</t>
    </rPh>
    <rPh sb="12" eb="13">
      <t>シュ</t>
    </rPh>
    <rPh sb="15" eb="17">
      <t>ブブン</t>
    </rPh>
    <rPh sb="18" eb="20">
      <t>シキュウ</t>
    </rPh>
    <rPh sb="20" eb="22">
      <t>ケイタイ</t>
    </rPh>
    <rPh sb="23" eb="25">
      <t>ショウヨ</t>
    </rPh>
    <rPh sb="26" eb="29">
      <t>タイショクキン</t>
    </rPh>
    <rPh sb="30" eb="33">
      <t>テイキテキ</t>
    </rPh>
    <rPh sb="34" eb="36">
      <t>ショウキュウ</t>
    </rPh>
    <rPh sb="39" eb="41">
      <t>ショウカク</t>
    </rPh>
    <rPh sb="42" eb="44">
      <t>ウム</t>
    </rPh>
    <phoneticPr fontId="2"/>
  </si>
  <si>
    <t>総合的に勘案して判断されます。</t>
    <rPh sb="0" eb="3">
      <t>ソウゴウテキ</t>
    </rPh>
    <rPh sb="4" eb="6">
      <t>カンアン</t>
    </rPh>
    <rPh sb="8" eb="10">
      <t>ハンダン</t>
    </rPh>
    <phoneticPr fontId="2"/>
  </si>
  <si>
    <t>Q4</t>
    <phoneticPr fontId="2"/>
  </si>
  <si>
    <t>公表方法の「インターネットの利用その他の方法」の「その他の方法」を教えてください。</t>
    <rPh sb="0" eb="2">
      <t>コウヒョウ</t>
    </rPh>
    <rPh sb="2" eb="4">
      <t>ホウホウ</t>
    </rPh>
    <rPh sb="14" eb="16">
      <t>リヨウ</t>
    </rPh>
    <rPh sb="18" eb="19">
      <t>タ</t>
    </rPh>
    <rPh sb="20" eb="22">
      <t>ホウホウ</t>
    </rPh>
    <rPh sb="27" eb="28">
      <t>タ</t>
    </rPh>
    <rPh sb="29" eb="31">
      <t>ホウホウ</t>
    </rPh>
    <rPh sb="33" eb="34">
      <t>オシ</t>
    </rPh>
    <phoneticPr fontId="2"/>
  </si>
  <si>
    <t>事業所への掲示や書類の備え付け等、求職者等が容易に閲覧できる方法で公表してください。</t>
    <rPh sb="0" eb="2">
      <t>ジギョウ</t>
    </rPh>
    <rPh sb="2" eb="3">
      <t>ショ</t>
    </rPh>
    <rPh sb="5" eb="7">
      <t>ケイジ</t>
    </rPh>
    <rPh sb="8" eb="10">
      <t>ショルイ</t>
    </rPh>
    <rPh sb="11" eb="12">
      <t>ソナ</t>
    </rPh>
    <rPh sb="13" eb="14">
      <t>ツ</t>
    </rPh>
    <rPh sb="15" eb="16">
      <t>ナド</t>
    </rPh>
    <rPh sb="17" eb="19">
      <t>キュウショク</t>
    </rPh>
    <rPh sb="19" eb="21">
      <t>シャナド</t>
    </rPh>
    <rPh sb="22" eb="24">
      <t>ヨウイ</t>
    </rPh>
    <rPh sb="25" eb="27">
      <t>エツラン</t>
    </rPh>
    <rPh sb="30" eb="32">
      <t>ホウホウ</t>
    </rPh>
    <rPh sb="33" eb="35">
      <t>コウヒョウ</t>
    </rPh>
    <phoneticPr fontId="2"/>
  </si>
  <si>
    <t>Q5</t>
    <phoneticPr fontId="2"/>
  </si>
  <si>
    <t>公表の時期について、初回と2度目以降の時期を教えてください。</t>
    <rPh sb="0" eb="2">
      <t>コウヒョウ</t>
    </rPh>
    <rPh sb="3" eb="5">
      <t>ジキ</t>
    </rPh>
    <rPh sb="10" eb="12">
      <t>ショカイ</t>
    </rPh>
    <rPh sb="14" eb="18">
      <t>ドメイコウ</t>
    </rPh>
    <rPh sb="19" eb="21">
      <t>ジキ</t>
    </rPh>
    <rPh sb="22" eb="23">
      <t>オシ</t>
    </rPh>
    <phoneticPr fontId="2"/>
  </si>
  <si>
    <t>初回の公表については、法施行(令和3年4月1日)後の最初の事業年度内に、2度目以降は、前回の公表から</t>
    <rPh sb="0" eb="2">
      <t>ショカイ</t>
    </rPh>
    <rPh sb="3" eb="5">
      <t>コウヒョウ</t>
    </rPh>
    <rPh sb="11" eb="12">
      <t>ホウ</t>
    </rPh>
    <rPh sb="12" eb="14">
      <t>シコウ</t>
    </rPh>
    <rPh sb="15" eb="17">
      <t>レイワ</t>
    </rPh>
    <rPh sb="18" eb="19">
      <t>ネン</t>
    </rPh>
    <rPh sb="20" eb="21">
      <t>ガツ</t>
    </rPh>
    <rPh sb="22" eb="23">
      <t>ニチ</t>
    </rPh>
    <rPh sb="24" eb="25">
      <t>ゴ</t>
    </rPh>
    <rPh sb="26" eb="28">
      <t>サイショ</t>
    </rPh>
    <rPh sb="29" eb="31">
      <t>ジギョウ</t>
    </rPh>
    <rPh sb="31" eb="33">
      <t>ネンド</t>
    </rPh>
    <rPh sb="33" eb="34">
      <t>ナイ</t>
    </rPh>
    <rPh sb="37" eb="41">
      <t>ドメイコウ</t>
    </rPh>
    <rPh sb="43" eb="45">
      <t>ゼンカイ</t>
    </rPh>
    <rPh sb="46" eb="48">
      <t>コウヒョウ</t>
    </rPh>
    <phoneticPr fontId="2"/>
  </si>
  <si>
    <t>おおむね1年以内に、可能な限り速やかに公表を行ってください。</t>
    <rPh sb="5" eb="6">
      <t>ネン</t>
    </rPh>
    <rPh sb="6" eb="8">
      <t>イナイ</t>
    </rPh>
    <rPh sb="10" eb="12">
      <t>カノウ</t>
    </rPh>
    <rPh sb="13" eb="14">
      <t>カギ</t>
    </rPh>
    <rPh sb="15" eb="16">
      <t>スミ</t>
    </rPh>
    <rPh sb="19" eb="21">
      <t>コウヒョウ</t>
    </rPh>
    <rPh sb="22" eb="23">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</si>
</sst>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游ゴシック"/>
      <family val="2"/>
      <charset val="128"/>
      <scheme val="minor"/>
    </font>
    <font>
      <b/>
      <sz val="16"/>
      <color theme="0"/>
      <name val="HGP明朝B"/>
      <family val="1"/>
      <charset val="128"/>
    </font>
    <font>
      <sz val="6"/>
      <name val="游ゴシック"/>
      <family val="2"/>
      <charset val="128"/>
      <scheme val="minor"/>
    </font>
    <font>
      <sz val="11"/>
      <color theme="1"/>
      <name val="HGP明朝B"/>
      <family val="1"/>
      <charset val="128"/>
    </font>
    <font>
      <sz val="11"/>
      <color theme="0"/>
      <name val="HGP明朝B"/>
      <family val="1"/>
      <charset val="128"/>
    </font>
    <font>
      <sz val="12"/>
      <color theme="1"/>
      <name val="HGP明朝B"/>
      <family val="1"/>
      <charset val="128"/>
    </font>
    <font>
      <b/>
      <sz val="12"/>
      <color theme="1"/>
      <name val="HGP明朝B"/>
      <family val="1"/>
      <charset val="128"/>
    </font>
    <font>
      <sz val="10"/>
      <color theme="1"/>
      <name val="HGP明朝B"/>
      <family val="1"/>
      <charset val="128"/>
    </font>
    <font>
      <b/>
      <sz val="18"/>
      <color theme="0"/>
      <name val="HGP明朝B"/>
      <family val="1"/>
      <charset val="128"/>
    </font>
    <font>
      <b/>
      <sz val="14"/>
      <color theme="1"/>
      <name val="HGP明朝B"/>
      <family val="1"/>
      <charset val="128"/>
    </font>
    <font>
      <b/>
      <sz val="11"/>
      <color rgb="FFFF0000"/>
      <name val="HGP明朝B"/>
      <family val="1"/>
      <charset val="128"/>
    </font>
    <font>
      <b/>
      <sz val="11"/>
      <color theme="1"/>
      <name val="HGP明朝B"/>
      <family val="1"/>
      <charset val="128"/>
    </font>
    <font>
      <sz val="14"/>
      <color theme="1"/>
      <name val="HGP明朝B"/>
      <family val="1"/>
      <charset val="128"/>
    </font>
    <font>
      <b/>
      <sz val="14"/>
      <color theme="0"/>
      <name val="HGP明朝B"/>
      <family val="1"/>
      <charset val="128"/>
    </font>
  </fonts>
  <fills count="6">
    <fill>
      <patternFill patternType="none"/>
    </fill>
    <fill>
      <patternFill patternType="gray125"/>
    </fill>
    <fill>
      <patternFill patternType="solid">
        <fgColor rgb="FF0070C0"/>
        <bgColor indexed="64"/>
      </patternFill>
    </fill>
    <fill>
      <patternFill patternType="solid">
        <fgColor theme="8" tint="0.79998168889431442"/>
        <bgColor indexed="64"/>
      </patternFill>
    </fill>
    <fill>
      <patternFill patternType="solid">
        <fgColor rgb="FF00B050"/>
        <bgColor indexed="64"/>
      </patternFill>
    </fill>
    <fill>
      <patternFill patternType="solid">
        <fgColor theme="8" tint="0.59999389629810485"/>
        <bgColor indexed="64"/>
      </patternFill>
    </fill>
  </fills>
  <borders count="26">
    <border>
      <left/>
      <right/>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right style="medium">
        <color auto="1"/>
      </right>
      <top/>
      <bottom/>
      <diagonal/>
    </border>
    <border>
      <left style="medium">
        <color auto="1"/>
      </left>
      <right style="medium">
        <color auto="1"/>
      </right>
      <top/>
      <bottom/>
      <diagonal/>
    </border>
    <border>
      <left style="medium">
        <color auto="1"/>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auto="1"/>
      </right>
      <top style="thin">
        <color auto="1"/>
      </top>
      <bottom/>
      <diagonal/>
    </border>
    <border>
      <left style="thin">
        <color indexed="64"/>
      </left>
      <right style="thin">
        <color indexed="64"/>
      </right>
      <top/>
      <bottom/>
      <diagonal/>
    </border>
    <border>
      <left style="thin">
        <color auto="1"/>
      </left>
      <right/>
      <top/>
      <bottom/>
      <diagonal/>
    </border>
    <border>
      <left/>
      <right style="thin">
        <color auto="1"/>
      </right>
      <top/>
      <bottom/>
      <diagonal/>
    </border>
    <border>
      <left style="thin">
        <color indexed="64"/>
      </left>
      <right style="thin">
        <color indexed="64"/>
      </right>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s>
  <cellStyleXfs count="1">
    <xf numFmtId="0" fontId="0" fillId="0" borderId="0">
      <alignment vertical="center"/>
    </xf>
  </cellStyleXfs>
  <cellXfs count="68">
    <xf numFmtId="0" fontId="0" fillId="0" borderId="0" xfId="0">
      <alignment vertical="center"/>
    </xf>
    <xf numFmtId="0" fontId="3" fillId="0" borderId="0" xfId="0" applyFont="1">
      <alignment vertical="center"/>
    </xf>
    <xf numFmtId="0" fontId="5" fillId="3" borderId="0" xfId="0" applyFont="1" applyFill="1">
      <alignment vertical="center"/>
    </xf>
    <xf numFmtId="0" fontId="3" fillId="3" borderId="0" xfId="0" applyFont="1" applyFill="1">
      <alignment vertical="center"/>
    </xf>
    <xf numFmtId="0" fontId="6" fillId="3" borderId="0" xfId="0" applyFont="1" applyFill="1">
      <alignment vertical="center"/>
    </xf>
    <xf numFmtId="0" fontId="7" fillId="3" borderId="0" xfId="0" applyFont="1" applyFill="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9" fillId="0" borderId="3" xfId="0" applyFont="1" applyBorder="1">
      <alignment vertical="center"/>
    </xf>
    <xf numFmtId="0" fontId="9" fillId="0" borderId="0" xfId="0" applyFont="1">
      <alignment vertical="center"/>
    </xf>
    <xf numFmtId="56" fontId="11" fillId="0" borderId="5" xfId="0" applyNumberFormat="1" applyFont="1" applyBorder="1">
      <alignment vertical="center"/>
    </xf>
    <xf numFmtId="56" fontId="11" fillId="0" borderId="6" xfId="0" applyNumberFormat="1" applyFont="1" applyBorder="1">
      <alignment vertical="center"/>
    </xf>
    <xf numFmtId="56" fontId="3" fillId="0" borderId="0" xfId="0" applyNumberFormat="1" applyFont="1">
      <alignment vertical="center"/>
    </xf>
    <xf numFmtId="0" fontId="3" fillId="0" borderId="5" xfId="0" applyFont="1" applyBorder="1">
      <alignment vertical="center"/>
    </xf>
    <xf numFmtId="0" fontId="11" fillId="0" borderId="0" xfId="0" applyFont="1">
      <alignment vertical="center"/>
    </xf>
    <xf numFmtId="0" fontId="11" fillId="0" borderId="6" xfId="0" applyFont="1" applyBorder="1">
      <alignment vertical="center"/>
    </xf>
    <xf numFmtId="0" fontId="3" fillId="0" borderId="7" xfId="0" applyFont="1" applyBorder="1">
      <alignment vertical="center"/>
    </xf>
    <xf numFmtId="0" fontId="3" fillId="0" borderId="9" xfId="0" applyFont="1" applyBorder="1">
      <alignment vertical="center"/>
    </xf>
    <xf numFmtId="0" fontId="3" fillId="0" borderId="15" xfId="0" applyFont="1" applyBorder="1">
      <alignment vertical="center"/>
    </xf>
    <xf numFmtId="0" fontId="3" fillId="0" borderId="18"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12" xfId="0" applyFont="1" applyBorder="1">
      <alignment vertical="center"/>
    </xf>
    <xf numFmtId="1" fontId="3" fillId="0" borderId="11" xfId="0" applyNumberFormat="1" applyFont="1" applyBorder="1">
      <alignment vertical="center"/>
    </xf>
    <xf numFmtId="0" fontId="3" fillId="5" borderId="21" xfId="0" applyFont="1" applyFill="1" applyBorder="1">
      <alignment vertical="center"/>
    </xf>
    <xf numFmtId="0" fontId="3" fillId="0" borderId="9"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righ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6" fillId="0" borderId="0" xfId="0" applyFont="1" applyAlignment="1">
      <alignment horizontal="center" vertical="center"/>
    </xf>
    <xf numFmtId="0" fontId="6" fillId="0" borderId="0" xfId="0" applyFont="1">
      <alignment vertical="center"/>
    </xf>
    <xf numFmtId="0" fontId="11" fillId="0" borderId="0" xfId="0" applyFont="1" applyAlignment="1">
      <alignment horizontal="center" vertical="center"/>
    </xf>
    <xf numFmtId="0" fontId="1" fillId="2" borderId="0" xfId="0" applyFont="1" applyFill="1" applyAlignment="1">
      <alignment horizontal="center" vertical="center"/>
    </xf>
    <xf numFmtId="0" fontId="4" fillId="2" borderId="0" xfId="0" applyFont="1" applyFill="1" applyAlignment="1">
      <alignment horizontal="center" vertical="center"/>
    </xf>
    <xf numFmtId="0" fontId="8" fillId="4" borderId="0" xfId="0" applyFont="1" applyFill="1" applyAlignment="1">
      <alignment horizontal="center" vertical="center"/>
    </xf>
    <xf numFmtId="0" fontId="10" fillId="0" borderId="0" xfId="0" applyFont="1" applyAlignment="1">
      <alignment horizontal="center" vertical="center"/>
    </xf>
    <xf numFmtId="0" fontId="10"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3" fillId="0" borderId="9" xfId="0" applyFont="1" applyBorder="1">
      <alignmen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5" xfId="0" applyFont="1" applyBorder="1">
      <alignmen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12" fillId="5" borderId="21" xfId="0" applyFont="1" applyFill="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8" xfId="0" applyFont="1" applyBorder="1" applyAlignment="1">
      <alignment horizontal="center" vertical="center"/>
    </xf>
    <xf numFmtId="0" fontId="12" fillId="0" borderId="21" xfId="0" applyFont="1" applyBorder="1" applyAlignment="1">
      <alignment horizontal="center" vertical="center"/>
    </xf>
    <xf numFmtId="31" fontId="3" fillId="0" borderId="0" xfId="0" applyNumberFormat="1" applyFont="1" applyAlignment="1">
      <alignment horizontal="right" vertical="center"/>
    </xf>
    <xf numFmtId="0" fontId="3" fillId="0" borderId="0" xfId="0" applyFont="1" applyAlignment="1">
      <alignment horizontal="right" vertical="center"/>
    </xf>
    <xf numFmtId="0" fontId="13" fillId="2" borderId="0" xfId="0" applyFont="1" applyFill="1" applyAlignment="1">
      <alignment horizontal="left" vertical="center"/>
    </xf>
    <xf numFmtId="1" fontId="12" fillId="0" borderId="22" xfId="0" applyNumberFormat="1" applyFont="1" applyBorder="1" applyAlignment="1">
      <alignment horizontal="right" vertical="center"/>
    </xf>
    <xf numFmtId="0" fontId="12" fillId="0" borderId="22" xfId="0" applyFont="1" applyBorder="1" applyAlignment="1">
      <alignment horizontal="right" vertical="center"/>
    </xf>
    <xf numFmtId="0" fontId="12"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85725</xdr:colOff>
      <xdr:row>25</xdr:row>
      <xdr:rowOff>171450</xdr:rowOff>
    </xdr:from>
    <xdr:to>
      <xdr:col>9</xdr:col>
      <xdr:colOff>9525</xdr:colOff>
      <xdr:row>27</xdr:row>
      <xdr:rowOff>0</xdr:rowOff>
    </xdr:to>
    <xdr:sp macro="" textlink="">
      <xdr:nvSpPr>
        <xdr:cNvPr id="2" name="角丸四角形吹き出し 1">
          <a:extLst>
            <a:ext uri="{FF2B5EF4-FFF2-40B4-BE49-F238E27FC236}">
              <a16:creationId xmlns:a16="http://schemas.microsoft.com/office/drawing/2014/main" id="{7DFEA8B1-9492-4A04-8DA7-15FE9638C61C}"/>
            </a:ext>
          </a:extLst>
        </xdr:cNvPr>
        <xdr:cNvSpPr/>
      </xdr:nvSpPr>
      <xdr:spPr>
        <a:xfrm>
          <a:off x="5972175" y="4791075"/>
          <a:ext cx="1104900" cy="171450"/>
        </a:xfrm>
        <a:prstGeom prst="wedgeRoundRectCallout">
          <a:avLst>
            <a:gd name="adj1" fmla="val -24281"/>
            <a:gd name="adj2" fmla="val 157954"/>
            <a:gd name="adj3" fmla="val 16667"/>
          </a:avLst>
        </a:prstGeom>
        <a:no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133350</xdr:colOff>
      <xdr:row>33</xdr:row>
      <xdr:rowOff>0</xdr:rowOff>
    </xdr:from>
    <xdr:to>
      <xdr:col>9</xdr:col>
      <xdr:colOff>57150</xdr:colOff>
      <xdr:row>35</xdr:row>
      <xdr:rowOff>19050</xdr:rowOff>
    </xdr:to>
    <xdr:sp macro="" textlink="">
      <xdr:nvSpPr>
        <xdr:cNvPr id="3" name="角丸四角形吹き出し 2">
          <a:extLst>
            <a:ext uri="{FF2B5EF4-FFF2-40B4-BE49-F238E27FC236}">
              <a16:creationId xmlns:a16="http://schemas.microsoft.com/office/drawing/2014/main" id="{73B9FE36-427B-406F-BA21-772C1E0912F7}"/>
            </a:ext>
          </a:extLst>
        </xdr:cNvPr>
        <xdr:cNvSpPr/>
      </xdr:nvSpPr>
      <xdr:spPr>
        <a:xfrm>
          <a:off x="6019800" y="5991225"/>
          <a:ext cx="1104900" cy="409575"/>
        </a:xfrm>
        <a:prstGeom prst="wedgeRoundRectCallout">
          <a:avLst>
            <a:gd name="adj1" fmla="val 35202"/>
            <a:gd name="adj2" fmla="val 199053"/>
            <a:gd name="adj3" fmla="val 16667"/>
          </a:avLst>
        </a:prstGeom>
        <a:no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352425</xdr:colOff>
      <xdr:row>38</xdr:row>
      <xdr:rowOff>19050</xdr:rowOff>
    </xdr:from>
    <xdr:to>
      <xdr:col>8</xdr:col>
      <xdr:colOff>438150</xdr:colOff>
      <xdr:row>41</xdr:row>
      <xdr:rowOff>19050</xdr:rowOff>
    </xdr:to>
    <xdr:sp macro="" textlink="">
      <xdr:nvSpPr>
        <xdr:cNvPr id="4" name="フローチャート : 代替処理 3">
          <a:extLst>
            <a:ext uri="{FF2B5EF4-FFF2-40B4-BE49-F238E27FC236}">
              <a16:creationId xmlns:a16="http://schemas.microsoft.com/office/drawing/2014/main" id="{571BE412-3F97-4D28-8517-6B2E982A7AED}"/>
            </a:ext>
          </a:extLst>
        </xdr:cNvPr>
        <xdr:cNvSpPr/>
      </xdr:nvSpPr>
      <xdr:spPr>
        <a:xfrm>
          <a:off x="6238875" y="7143750"/>
          <a:ext cx="809625" cy="742950"/>
        </a:xfrm>
        <a:prstGeom prst="flowChartAlternateProcess">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371475</xdr:colOff>
      <xdr:row>28</xdr:row>
      <xdr:rowOff>57150</xdr:rowOff>
    </xdr:from>
    <xdr:to>
      <xdr:col>7</xdr:col>
      <xdr:colOff>371475</xdr:colOff>
      <xdr:row>30</xdr:row>
      <xdr:rowOff>66675</xdr:rowOff>
    </xdr:to>
    <xdr:cxnSp macro="">
      <xdr:nvCxnSpPr>
        <xdr:cNvPr id="5" name="直線コネクタ 4">
          <a:extLst>
            <a:ext uri="{FF2B5EF4-FFF2-40B4-BE49-F238E27FC236}">
              <a16:creationId xmlns:a16="http://schemas.microsoft.com/office/drawing/2014/main" id="{5B1D8F39-30A2-45E4-A6FA-658F8202DAD8}"/>
            </a:ext>
          </a:extLst>
        </xdr:cNvPr>
        <xdr:cNvCxnSpPr/>
      </xdr:nvCxnSpPr>
      <xdr:spPr>
        <a:xfrm>
          <a:off x="6257925" y="5191125"/>
          <a:ext cx="0" cy="35242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xdr:colOff>
      <xdr:row>27</xdr:row>
      <xdr:rowOff>161925</xdr:rowOff>
    </xdr:from>
    <xdr:to>
      <xdr:col>2</xdr:col>
      <xdr:colOff>781050</xdr:colOff>
      <xdr:row>29</xdr:row>
      <xdr:rowOff>9525</xdr:rowOff>
    </xdr:to>
    <xdr:sp macro="" textlink="">
      <xdr:nvSpPr>
        <xdr:cNvPr id="6" name="フローチャート : 代替処理 10">
          <a:extLst>
            <a:ext uri="{FF2B5EF4-FFF2-40B4-BE49-F238E27FC236}">
              <a16:creationId xmlns:a16="http://schemas.microsoft.com/office/drawing/2014/main" id="{9D35DAB1-B533-4F55-A766-E4DC400FD26B}"/>
            </a:ext>
          </a:extLst>
        </xdr:cNvPr>
        <xdr:cNvSpPr/>
      </xdr:nvSpPr>
      <xdr:spPr>
        <a:xfrm>
          <a:off x="1685925" y="5124450"/>
          <a:ext cx="752475" cy="190500"/>
        </a:xfrm>
        <a:prstGeom prst="flowChartAlternateProcess">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27</xdr:row>
      <xdr:rowOff>180975</xdr:rowOff>
    </xdr:from>
    <xdr:to>
      <xdr:col>4</xdr:col>
      <xdr:colOff>771525</xdr:colOff>
      <xdr:row>29</xdr:row>
      <xdr:rowOff>28575</xdr:rowOff>
    </xdr:to>
    <xdr:sp macro="" textlink="">
      <xdr:nvSpPr>
        <xdr:cNvPr id="7" name="フローチャート : 代替処理 11">
          <a:extLst>
            <a:ext uri="{FF2B5EF4-FFF2-40B4-BE49-F238E27FC236}">
              <a16:creationId xmlns:a16="http://schemas.microsoft.com/office/drawing/2014/main" id="{6BAA0D47-BBE0-49B0-A17E-24D1570E3B36}"/>
            </a:ext>
          </a:extLst>
        </xdr:cNvPr>
        <xdr:cNvSpPr/>
      </xdr:nvSpPr>
      <xdr:spPr>
        <a:xfrm>
          <a:off x="3171825" y="5133975"/>
          <a:ext cx="752475" cy="200025"/>
        </a:xfrm>
        <a:prstGeom prst="flowChartAlternateProcess">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27</xdr:row>
      <xdr:rowOff>171450</xdr:rowOff>
    </xdr:from>
    <xdr:to>
      <xdr:col>6</xdr:col>
      <xdr:colOff>762000</xdr:colOff>
      <xdr:row>29</xdr:row>
      <xdr:rowOff>19050</xdr:rowOff>
    </xdr:to>
    <xdr:sp macro="" textlink="">
      <xdr:nvSpPr>
        <xdr:cNvPr id="8" name="フローチャート : 代替処理 12">
          <a:extLst>
            <a:ext uri="{FF2B5EF4-FFF2-40B4-BE49-F238E27FC236}">
              <a16:creationId xmlns:a16="http://schemas.microsoft.com/office/drawing/2014/main" id="{7AAC9816-F194-4A32-ACF2-80DE2EE9E73C}"/>
            </a:ext>
          </a:extLst>
        </xdr:cNvPr>
        <xdr:cNvSpPr/>
      </xdr:nvSpPr>
      <xdr:spPr>
        <a:xfrm>
          <a:off x="4676775" y="5133975"/>
          <a:ext cx="752475" cy="190500"/>
        </a:xfrm>
        <a:prstGeom prst="flowChartAlternateProcess">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257175</xdr:colOff>
      <xdr:row>21</xdr:row>
      <xdr:rowOff>66673</xdr:rowOff>
    </xdr:from>
    <xdr:to>
      <xdr:col>4</xdr:col>
      <xdr:colOff>504825</xdr:colOff>
      <xdr:row>39</xdr:row>
      <xdr:rowOff>9525</xdr:rowOff>
    </xdr:to>
    <xdr:sp macro="" textlink="">
      <xdr:nvSpPr>
        <xdr:cNvPr id="9" name="左中かっこ 8">
          <a:extLst>
            <a:ext uri="{FF2B5EF4-FFF2-40B4-BE49-F238E27FC236}">
              <a16:creationId xmlns:a16="http://schemas.microsoft.com/office/drawing/2014/main" id="{89F29966-D30B-4989-8BA4-40C87FAA4B70}"/>
            </a:ext>
          </a:extLst>
        </xdr:cNvPr>
        <xdr:cNvSpPr/>
      </xdr:nvSpPr>
      <xdr:spPr>
        <a:xfrm>
          <a:off x="3409950" y="3952873"/>
          <a:ext cx="247650" cy="3429002"/>
        </a:xfrm>
        <a:prstGeom prst="leftBrace">
          <a:avLst>
            <a:gd name="adj1" fmla="val 8333"/>
            <a:gd name="adj2" fmla="val 52085"/>
          </a:avLst>
        </a:prstGeom>
        <a:ln w="19050">
          <a:solidFill>
            <a:schemeClr val="tx1"/>
          </a:solidFill>
        </a:ln>
        <a:scene3d>
          <a:camera prst="orthographicFront">
            <a:rot lat="0" lon="0" rev="540000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jssv1/users/&#20104;&#31639;&#38306;&#20418;/&#20104;&#31639;2009&#24180;&#24230;/&#32102;&#19982;&#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jssv2/users/Users/TAADA/Documents/&#21307;&#30274;&#29983;&#21332;/&#32102;&#19982;/&#20491;&#20154;&#12510;&#12473;&#12479;&#12540;&#20837;&#21147;&#30011;&#387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ﾄｳﾈﾝ"/>
      <sheetName val="ｾﾞﾝﾈﾝ"/>
      <sheetName val="昇給額一覧"/>
      <sheetName val="2002年度"/>
      <sheetName val="2001年度"/>
      <sheetName val="2000年度"/>
      <sheetName val="1999年度"/>
      <sheetName val="2003年度"/>
    </sheetNames>
    <sheetDataSet>
      <sheetData sheetId="0" refreshError="1"/>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イン"/>
      <sheetName val="入力画面"/>
      <sheetName val="個人マスター"/>
      <sheetName val="コード表"/>
      <sheetName val="基本データ"/>
      <sheetName val="個人給与情報データ"/>
      <sheetName val="個人固定値"/>
      <sheetName val="社会保険データ"/>
      <sheetName val="労働保険データ"/>
      <sheetName val="個人所得税データ"/>
      <sheetName val="抽出データ"/>
      <sheetName val="基本給表"/>
      <sheetName val="入力順"/>
    </sheetNames>
    <sheetDataSet>
      <sheetData sheetId="0"/>
      <sheetData sheetId="1"/>
      <sheetData sheetId="2"/>
      <sheetData sheetId="3">
        <row r="2">
          <cell r="A2" t="str">
            <v>部門コ－ド</v>
          </cell>
          <cell r="B2" t="str">
            <v>院所名</v>
          </cell>
          <cell r="C2" t="str">
            <v>部門名</v>
          </cell>
          <cell r="E2" t="str">
            <v>職種ｺｰﾄﾞ</v>
          </cell>
          <cell r="F2" t="str">
            <v>職種</v>
          </cell>
          <cell r="I2">
            <v>1</v>
          </cell>
          <cell r="J2" t="str">
            <v>甲欄</v>
          </cell>
          <cell r="M2">
            <v>1</v>
          </cell>
          <cell r="N2" t="str">
            <v>男</v>
          </cell>
          <cell r="V2" t="str">
            <v>銀行コード</v>
          </cell>
          <cell r="W2" t="str">
            <v>支店コード</v>
          </cell>
          <cell r="X2" t="str">
            <v>銀行名漢字</v>
          </cell>
          <cell r="Y2" t="str">
            <v>支店名漢字</v>
          </cell>
          <cell r="Z2" t="str">
            <v>銀行名</v>
          </cell>
          <cell r="AA2" t="str">
            <v>支店名</v>
          </cell>
          <cell r="AB2" t="str">
            <v>銀行支店</v>
          </cell>
          <cell r="AC2" t="str">
            <v>支店</v>
          </cell>
        </row>
        <row r="3">
          <cell r="A3">
            <v>10100</v>
          </cell>
          <cell r="B3" t="str">
            <v>高松平和病院</v>
          </cell>
          <cell r="C3" t="str">
            <v>医局</v>
          </cell>
          <cell r="E3">
            <v>161</v>
          </cell>
          <cell r="F3" t="str">
            <v xml:space="preserve"> 役　員</v>
          </cell>
          <cell r="I3">
            <v>2</v>
          </cell>
          <cell r="J3" t="str">
            <v>乙欄</v>
          </cell>
          <cell r="M3">
            <v>2</v>
          </cell>
          <cell r="N3" t="str">
            <v>女</v>
          </cell>
          <cell r="P3" t="str">
            <v>給与等級</v>
          </cell>
          <cell r="Q3" t="str">
            <v>横位置</v>
          </cell>
          <cell r="V3">
            <v>5</v>
          </cell>
          <cell r="W3">
            <v>488</v>
          </cell>
          <cell r="X3" t="str">
            <v>三菱東京UFJ</v>
          </cell>
          <cell r="Y3" t="str">
            <v>高松</v>
          </cell>
          <cell r="Z3" t="str">
            <v>ﾐﾂﾋﾞｼﾄｳｷﾖｳUFJ</v>
          </cell>
          <cell r="AA3" t="str">
            <v>ﾀｶﾏﾂ</v>
          </cell>
          <cell r="AB3" t="str">
            <v>5488</v>
          </cell>
          <cell r="AC3" t="str">
            <v>高松</v>
          </cell>
        </row>
        <row r="4">
          <cell r="A4">
            <v>10200</v>
          </cell>
          <cell r="B4" t="str">
            <v>高松平和病院</v>
          </cell>
          <cell r="C4" t="str">
            <v>医局事務課</v>
          </cell>
          <cell r="E4">
            <v>11</v>
          </cell>
          <cell r="F4" t="str">
            <v xml:space="preserve"> 医　師</v>
          </cell>
          <cell r="I4">
            <v>3</v>
          </cell>
          <cell r="J4" t="str">
            <v>定率</v>
          </cell>
          <cell r="P4">
            <v>11</v>
          </cell>
          <cell r="Q4">
            <v>2</v>
          </cell>
          <cell r="V4">
            <v>9</v>
          </cell>
          <cell r="W4">
            <v>674</v>
          </cell>
          <cell r="X4" t="str">
            <v>三井住友</v>
          </cell>
          <cell r="Y4" t="str">
            <v>高松</v>
          </cell>
          <cell r="Z4" t="str">
            <v>ﾐﾂｲｽﾐﾄﾓ</v>
          </cell>
          <cell r="AA4" t="str">
            <v>ﾀｶﾏﾂ</v>
          </cell>
          <cell r="AB4" t="str">
            <v>9674</v>
          </cell>
          <cell r="AC4" t="str">
            <v>高松</v>
          </cell>
        </row>
        <row r="5">
          <cell r="A5">
            <v>10300</v>
          </cell>
          <cell r="B5" t="str">
            <v>高松平和病院</v>
          </cell>
          <cell r="C5" t="str">
            <v>婦長室</v>
          </cell>
          <cell r="E5">
            <v>12</v>
          </cell>
          <cell r="F5" t="str">
            <v xml:space="preserve"> 歯科医師</v>
          </cell>
          <cell r="I5">
            <v>4</v>
          </cell>
          <cell r="J5" t="str">
            <v>定額</v>
          </cell>
          <cell r="M5">
            <v>1</v>
          </cell>
          <cell r="N5" t="str">
            <v>新卒</v>
          </cell>
          <cell r="P5">
            <v>12</v>
          </cell>
          <cell r="Q5">
            <v>3</v>
          </cell>
          <cell r="V5">
            <v>149</v>
          </cell>
          <cell r="W5">
            <v>396</v>
          </cell>
          <cell r="X5" t="str">
            <v>静岡</v>
          </cell>
          <cell r="Y5" t="str">
            <v>住吉</v>
          </cell>
          <cell r="Z5" t="str">
            <v>ｼｽﾞｵｶ</v>
          </cell>
          <cell r="AA5" t="str">
            <v>ｽﾐﾖｼ</v>
          </cell>
          <cell r="AB5" t="str">
            <v>149396</v>
          </cell>
          <cell r="AC5" t="str">
            <v>住吉</v>
          </cell>
        </row>
        <row r="6">
          <cell r="A6">
            <v>10400</v>
          </cell>
          <cell r="B6" t="str">
            <v>高松平和病院</v>
          </cell>
          <cell r="C6" t="str">
            <v>内科</v>
          </cell>
          <cell r="E6">
            <v>21</v>
          </cell>
          <cell r="F6" t="str">
            <v xml:space="preserve"> 薬剤師</v>
          </cell>
          <cell r="M6">
            <v>2</v>
          </cell>
          <cell r="N6" t="str">
            <v>中途</v>
          </cell>
          <cell r="P6">
            <v>21</v>
          </cell>
          <cell r="Q6">
            <v>4</v>
          </cell>
          <cell r="V6">
            <v>173</v>
          </cell>
          <cell r="W6">
            <v>101</v>
          </cell>
          <cell r="X6" t="str">
            <v>百十四</v>
          </cell>
          <cell r="Y6" t="str">
            <v>本店</v>
          </cell>
          <cell r="Z6" t="str">
            <v xml:space="preserve">ﾋﾔｸｼﾞﾕｳｼ  </v>
          </cell>
          <cell r="AA6" t="str">
            <v xml:space="preserve">ﾎﾝﾃﾝ    </v>
          </cell>
          <cell r="AB6" t="str">
            <v>173101</v>
          </cell>
          <cell r="AC6" t="str">
            <v>本店</v>
          </cell>
        </row>
        <row r="7">
          <cell r="A7">
            <v>10500</v>
          </cell>
          <cell r="B7" t="str">
            <v>高松平和病院</v>
          </cell>
          <cell r="C7" t="str">
            <v>小児科</v>
          </cell>
          <cell r="E7">
            <v>31</v>
          </cell>
          <cell r="F7" t="str">
            <v xml:space="preserve"> 保健師</v>
          </cell>
          <cell r="I7">
            <v>0</v>
          </cell>
          <cell r="J7" t="str">
            <v>対象外</v>
          </cell>
          <cell r="P7">
            <v>22</v>
          </cell>
          <cell r="Q7">
            <v>5</v>
          </cell>
          <cell r="V7">
            <v>173</v>
          </cell>
          <cell r="W7">
            <v>201</v>
          </cell>
          <cell r="X7" t="str">
            <v>百十四</v>
          </cell>
          <cell r="Y7" t="str">
            <v>高松</v>
          </cell>
          <cell r="Z7" t="str">
            <v xml:space="preserve">ﾋﾔｸｼﾞﾕｳｼ  </v>
          </cell>
          <cell r="AA7" t="str">
            <v xml:space="preserve">ﾀｶﾏﾂ    </v>
          </cell>
          <cell r="AB7" t="str">
            <v>173201</v>
          </cell>
          <cell r="AC7" t="str">
            <v>高松</v>
          </cell>
        </row>
        <row r="8">
          <cell r="A8">
            <v>10600</v>
          </cell>
          <cell r="B8" t="str">
            <v>高松平和病院</v>
          </cell>
          <cell r="C8" t="str">
            <v>外科・整形</v>
          </cell>
          <cell r="E8">
            <v>32</v>
          </cell>
          <cell r="F8" t="str">
            <v xml:space="preserve"> 助産師</v>
          </cell>
          <cell r="I8">
            <v>1</v>
          </cell>
          <cell r="J8" t="str">
            <v>障害者</v>
          </cell>
          <cell r="M8">
            <v>1</v>
          </cell>
          <cell r="N8" t="str">
            <v>正職員</v>
          </cell>
          <cell r="P8">
            <v>31</v>
          </cell>
          <cell r="Q8">
            <v>6</v>
          </cell>
          <cell r="V8">
            <v>173</v>
          </cell>
          <cell r="W8">
            <v>202</v>
          </cell>
          <cell r="X8" t="str">
            <v>百十四</v>
          </cell>
          <cell r="Y8" t="str">
            <v>栗林</v>
          </cell>
          <cell r="Z8" t="str">
            <v xml:space="preserve">ﾋﾔｸｼﾞﾕｳｼ  </v>
          </cell>
          <cell r="AA8" t="str">
            <v xml:space="preserve">ﾘﾂﾘﾝ    </v>
          </cell>
          <cell r="AB8" t="str">
            <v>173202</v>
          </cell>
          <cell r="AC8" t="str">
            <v>栗林</v>
          </cell>
        </row>
        <row r="9">
          <cell r="A9">
            <v>10700</v>
          </cell>
          <cell r="B9" t="str">
            <v>高松平和病院</v>
          </cell>
          <cell r="C9" t="str">
            <v>中材・手術室</v>
          </cell>
          <cell r="E9">
            <v>41</v>
          </cell>
          <cell r="F9" t="str">
            <v xml:space="preserve"> 看護師</v>
          </cell>
          <cell r="I9">
            <v>2</v>
          </cell>
          <cell r="J9" t="str">
            <v>特別障害者</v>
          </cell>
          <cell r="M9">
            <v>2</v>
          </cell>
          <cell r="N9" t="str">
            <v>パート</v>
          </cell>
          <cell r="P9">
            <v>32</v>
          </cell>
          <cell r="Q9">
            <v>7</v>
          </cell>
          <cell r="V9">
            <v>173</v>
          </cell>
          <cell r="W9">
            <v>203</v>
          </cell>
          <cell r="X9" t="str">
            <v>百十四</v>
          </cell>
          <cell r="Y9" t="str">
            <v>東</v>
          </cell>
          <cell r="Z9" t="str">
            <v xml:space="preserve">ﾋﾔｸｼﾞﾕｳｼ  </v>
          </cell>
          <cell r="AA9" t="str">
            <v xml:space="preserve">ﾋｶﾞｼ    </v>
          </cell>
          <cell r="AB9" t="str">
            <v>173203</v>
          </cell>
          <cell r="AC9" t="str">
            <v>東</v>
          </cell>
        </row>
        <row r="10">
          <cell r="A10">
            <v>10800</v>
          </cell>
          <cell r="B10" t="str">
            <v>高松平和病院</v>
          </cell>
          <cell r="C10" t="str">
            <v>３病棟</v>
          </cell>
          <cell r="E10">
            <v>43</v>
          </cell>
          <cell r="F10" t="str">
            <v xml:space="preserve"> 准看護師</v>
          </cell>
          <cell r="M10">
            <v>3</v>
          </cell>
          <cell r="N10" t="str">
            <v>アルバイト</v>
          </cell>
          <cell r="P10">
            <v>33</v>
          </cell>
          <cell r="Q10">
            <v>8</v>
          </cell>
          <cell r="V10">
            <v>173</v>
          </cell>
          <cell r="W10">
            <v>204</v>
          </cell>
          <cell r="X10" t="str">
            <v>百十四</v>
          </cell>
          <cell r="Y10" t="str">
            <v>西</v>
          </cell>
          <cell r="Z10" t="str">
            <v xml:space="preserve">ﾋﾔｸｼﾞﾕｳｼ  </v>
          </cell>
          <cell r="AA10" t="str">
            <v xml:space="preserve">ﾆｼ      </v>
          </cell>
          <cell r="AB10" t="str">
            <v>173204</v>
          </cell>
          <cell r="AC10" t="str">
            <v>西</v>
          </cell>
        </row>
        <row r="11">
          <cell r="A11">
            <v>10900</v>
          </cell>
          <cell r="B11" t="str">
            <v>高松平和病院</v>
          </cell>
          <cell r="C11" t="str">
            <v>４病棟</v>
          </cell>
          <cell r="E11">
            <v>44</v>
          </cell>
          <cell r="F11" t="str">
            <v xml:space="preserve"> 看護助手</v>
          </cell>
          <cell r="M11">
            <v>4</v>
          </cell>
          <cell r="N11" t="str">
            <v>臨時</v>
          </cell>
          <cell r="P11">
            <v>34</v>
          </cell>
          <cell r="Q11">
            <v>9</v>
          </cell>
          <cell r="V11">
            <v>173</v>
          </cell>
          <cell r="W11">
            <v>205</v>
          </cell>
          <cell r="X11" t="str">
            <v>百十四</v>
          </cell>
          <cell r="Y11" t="str">
            <v>田町</v>
          </cell>
          <cell r="Z11" t="str">
            <v xml:space="preserve">ﾋﾔｸｼﾞﾕｳｼ  </v>
          </cell>
          <cell r="AA11" t="str">
            <v xml:space="preserve">ﾀﾏﾁ     </v>
          </cell>
          <cell r="AB11" t="str">
            <v>173205</v>
          </cell>
          <cell r="AC11" t="str">
            <v>田町</v>
          </cell>
        </row>
        <row r="12">
          <cell r="A12">
            <v>11000</v>
          </cell>
          <cell r="B12" t="str">
            <v>高松平和病院</v>
          </cell>
          <cell r="C12" t="str">
            <v>５病棟</v>
          </cell>
          <cell r="E12">
            <v>51</v>
          </cell>
          <cell r="F12" t="str">
            <v xml:space="preserve"> 管理栄養士</v>
          </cell>
          <cell r="M12">
            <v>6</v>
          </cell>
          <cell r="N12" t="str">
            <v>嘱託</v>
          </cell>
          <cell r="P12">
            <v>41</v>
          </cell>
          <cell r="Q12">
            <v>10</v>
          </cell>
          <cell r="V12">
            <v>173</v>
          </cell>
          <cell r="W12">
            <v>207</v>
          </cell>
          <cell r="X12" t="str">
            <v>百十四</v>
          </cell>
          <cell r="Y12" t="str">
            <v>県庁</v>
          </cell>
          <cell r="Z12" t="str">
            <v xml:space="preserve">ﾋﾔｸｼﾞﾕｳｼ  </v>
          </cell>
          <cell r="AA12" t="str">
            <v xml:space="preserve">ｹﾝﾁﾖｳ   </v>
          </cell>
          <cell r="AB12" t="str">
            <v>173207</v>
          </cell>
          <cell r="AC12" t="str">
            <v>県庁</v>
          </cell>
        </row>
        <row r="13">
          <cell r="A13">
            <v>11100</v>
          </cell>
          <cell r="B13" t="str">
            <v>高松平和病院</v>
          </cell>
          <cell r="C13" t="str">
            <v>内視鏡室</v>
          </cell>
          <cell r="E13">
            <v>52</v>
          </cell>
          <cell r="F13" t="str">
            <v xml:space="preserve"> 栄養士</v>
          </cell>
          <cell r="M13">
            <v>9</v>
          </cell>
          <cell r="N13" t="str">
            <v>その他</v>
          </cell>
          <cell r="P13">
            <v>42</v>
          </cell>
          <cell r="Q13">
            <v>11</v>
          </cell>
          <cell r="V13">
            <v>173</v>
          </cell>
          <cell r="W13">
            <v>208</v>
          </cell>
          <cell r="X13" t="str">
            <v>百十四</v>
          </cell>
          <cell r="Y13" t="str">
            <v>高松市役所</v>
          </cell>
          <cell r="Z13" t="str">
            <v xml:space="preserve">ﾋﾔｸｼﾞﾕｳｼ  </v>
          </cell>
          <cell r="AA13" t="str">
            <v>ﾀｶﾏﾂｼﾔｸｼﾖ</v>
          </cell>
          <cell r="AB13" t="str">
            <v>173208</v>
          </cell>
          <cell r="AC13" t="str">
            <v>高松市役所</v>
          </cell>
        </row>
        <row r="14">
          <cell r="A14">
            <v>11200</v>
          </cell>
          <cell r="B14" t="str">
            <v>高松平和病院</v>
          </cell>
          <cell r="C14" t="str">
            <v>薬剤科</v>
          </cell>
          <cell r="E14">
            <v>121</v>
          </cell>
          <cell r="F14" t="str">
            <v xml:space="preserve"> 調理師</v>
          </cell>
          <cell r="I14">
            <v>0</v>
          </cell>
          <cell r="J14" t="str">
            <v>対象外</v>
          </cell>
          <cell r="P14">
            <v>43</v>
          </cell>
          <cell r="Q14">
            <v>12</v>
          </cell>
          <cell r="V14">
            <v>173</v>
          </cell>
          <cell r="W14">
            <v>212</v>
          </cell>
          <cell r="X14" t="str">
            <v>百十四</v>
          </cell>
          <cell r="Y14" t="str">
            <v>松福</v>
          </cell>
          <cell r="Z14" t="str">
            <v xml:space="preserve">ﾋﾔｸｼﾞﾕｳｼ  </v>
          </cell>
          <cell r="AA14" t="str">
            <v xml:space="preserve">ﾏﾂﾌｸ    </v>
          </cell>
          <cell r="AB14" t="str">
            <v>173212</v>
          </cell>
          <cell r="AC14" t="str">
            <v>松福</v>
          </cell>
        </row>
        <row r="15">
          <cell r="A15">
            <v>11300</v>
          </cell>
          <cell r="B15" t="str">
            <v>高松平和病院</v>
          </cell>
          <cell r="C15" t="str">
            <v>検査科</v>
          </cell>
          <cell r="E15">
            <v>122</v>
          </cell>
          <cell r="F15" t="str">
            <v xml:space="preserve"> 調理員</v>
          </cell>
          <cell r="I15">
            <v>1</v>
          </cell>
          <cell r="J15" t="str">
            <v>寡婦</v>
          </cell>
          <cell r="M15">
            <v>1</v>
          </cell>
          <cell r="N15" t="str">
            <v>月給</v>
          </cell>
          <cell r="P15">
            <v>51</v>
          </cell>
          <cell r="Q15">
            <v>13</v>
          </cell>
          <cell r="V15">
            <v>173</v>
          </cell>
          <cell r="W15">
            <v>218</v>
          </cell>
          <cell r="X15" t="str">
            <v>百十四</v>
          </cell>
          <cell r="Y15" t="str">
            <v>木太</v>
          </cell>
          <cell r="Z15" t="str">
            <v xml:space="preserve">ﾋﾔｸｼﾞﾕｳｼ  </v>
          </cell>
          <cell r="AA15" t="str">
            <v xml:space="preserve">ｷﾀ      </v>
          </cell>
          <cell r="AB15" t="str">
            <v>173218</v>
          </cell>
          <cell r="AC15" t="str">
            <v>木太</v>
          </cell>
        </row>
        <row r="16">
          <cell r="A16">
            <v>11400</v>
          </cell>
          <cell r="B16" t="str">
            <v>高松平和病院</v>
          </cell>
          <cell r="C16" t="str">
            <v>放射線科</v>
          </cell>
          <cell r="E16">
            <v>71</v>
          </cell>
          <cell r="F16" t="str">
            <v xml:space="preserve"> 診療放射線技師</v>
          </cell>
          <cell r="I16">
            <v>2</v>
          </cell>
          <cell r="J16" t="str">
            <v>寡夫</v>
          </cell>
          <cell r="M16">
            <v>2</v>
          </cell>
          <cell r="N16" t="str">
            <v>日給月給</v>
          </cell>
          <cell r="P16">
            <v>52</v>
          </cell>
          <cell r="Q16">
            <v>14</v>
          </cell>
          <cell r="V16">
            <v>173</v>
          </cell>
          <cell r="W16">
            <v>220</v>
          </cell>
          <cell r="X16" t="str">
            <v>百十四</v>
          </cell>
          <cell r="Y16" t="str">
            <v>屋島</v>
          </cell>
          <cell r="Z16" t="str">
            <v xml:space="preserve">ﾋﾔｸｼﾞﾕｳｼ  </v>
          </cell>
          <cell r="AA16" t="str">
            <v xml:space="preserve">ﾔｼﾏ     </v>
          </cell>
          <cell r="AB16" t="str">
            <v>173220</v>
          </cell>
          <cell r="AC16" t="str">
            <v>屋島</v>
          </cell>
        </row>
        <row r="17">
          <cell r="A17">
            <v>11500</v>
          </cell>
          <cell r="B17" t="str">
            <v>高松平和病院</v>
          </cell>
          <cell r="C17" t="str">
            <v>リハビリ科</v>
          </cell>
          <cell r="E17">
            <v>81</v>
          </cell>
          <cell r="F17" t="str">
            <v xml:space="preserve"> 臨床検査技師</v>
          </cell>
          <cell r="M17">
            <v>3</v>
          </cell>
          <cell r="N17" t="str">
            <v>日給</v>
          </cell>
          <cell r="P17">
            <v>61</v>
          </cell>
          <cell r="Q17">
            <v>15</v>
          </cell>
          <cell r="V17">
            <v>173</v>
          </cell>
          <cell r="W17">
            <v>221</v>
          </cell>
          <cell r="X17" t="str">
            <v>百十四</v>
          </cell>
          <cell r="Y17" t="str">
            <v>仏生山</v>
          </cell>
          <cell r="Z17" t="str">
            <v xml:space="preserve">ﾋﾔｸｼﾞﾕｳｼ  </v>
          </cell>
          <cell r="AA17" t="str">
            <v>ﾌﾞﾂｼﾖｳｻﾞﾝ</v>
          </cell>
          <cell r="AB17" t="str">
            <v>173221</v>
          </cell>
          <cell r="AC17" t="str">
            <v>仏生山</v>
          </cell>
        </row>
        <row r="18">
          <cell r="A18">
            <v>11600</v>
          </cell>
          <cell r="B18" t="str">
            <v>高松平和病院</v>
          </cell>
          <cell r="C18" t="str">
            <v>食養科</v>
          </cell>
          <cell r="E18">
            <v>82</v>
          </cell>
          <cell r="F18" t="str">
            <v xml:space="preserve"> 衛生検査技師</v>
          </cell>
          <cell r="I18">
            <v>0</v>
          </cell>
          <cell r="J18" t="str">
            <v>対象外</v>
          </cell>
          <cell r="M18">
            <v>4</v>
          </cell>
          <cell r="N18" t="str">
            <v>時給</v>
          </cell>
          <cell r="P18">
            <v>71</v>
          </cell>
          <cell r="Q18">
            <v>16</v>
          </cell>
          <cell r="V18">
            <v>173</v>
          </cell>
          <cell r="W18">
            <v>222</v>
          </cell>
          <cell r="X18" t="str">
            <v>百十四</v>
          </cell>
          <cell r="Y18" t="str">
            <v>香西</v>
          </cell>
          <cell r="Z18" t="str">
            <v xml:space="preserve">ﾋﾔｸｼﾞﾕｳｼ  </v>
          </cell>
          <cell r="AA18" t="str">
            <v xml:space="preserve">ｺｳｻﾞｲ   </v>
          </cell>
          <cell r="AB18" t="str">
            <v>173222</v>
          </cell>
          <cell r="AC18" t="str">
            <v>香西</v>
          </cell>
        </row>
        <row r="19">
          <cell r="A19">
            <v>11700</v>
          </cell>
          <cell r="B19" t="str">
            <v>高松平和病院</v>
          </cell>
          <cell r="C19" t="str">
            <v>健康づくり課</v>
          </cell>
          <cell r="E19">
            <v>91</v>
          </cell>
          <cell r="F19" t="str">
            <v xml:space="preserve"> 理学療法士</v>
          </cell>
          <cell r="I19">
            <v>1</v>
          </cell>
          <cell r="J19" t="str">
            <v>勤労学生</v>
          </cell>
          <cell r="M19">
            <v>5</v>
          </cell>
          <cell r="N19" t="str">
            <v>その他</v>
          </cell>
          <cell r="V19">
            <v>173</v>
          </cell>
          <cell r="W19">
            <v>223</v>
          </cell>
          <cell r="X19" t="str">
            <v>百十四</v>
          </cell>
          <cell r="Y19" t="str">
            <v>円座</v>
          </cell>
          <cell r="Z19" t="str">
            <v xml:space="preserve">ﾋﾔｸｼﾞﾕｳｼ  </v>
          </cell>
          <cell r="AA19" t="str">
            <v xml:space="preserve">ｴﾝｻﾞ    </v>
          </cell>
          <cell r="AB19" t="str">
            <v>173223</v>
          </cell>
          <cell r="AC19" t="str">
            <v>円座</v>
          </cell>
        </row>
        <row r="20">
          <cell r="A20">
            <v>11800</v>
          </cell>
          <cell r="B20" t="str">
            <v>高松平和病院</v>
          </cell>
          <cell r="C20" t="str">
            <v>慢性疾患管理室</v>
          </cell>
          <cell r="E20">
            <v>93</v>
          </cell>
          <cell r="F20" t="str">
            <v xml:space="preserve"> 作業療法士</v>
          </cell>
          <cell r="V20">
            <v>173</v>
          </cell>
          <cell r="W20">
            <v>224</v>
          </cell>
          <cell r="X20" t="str">
            <v>百十四</v>
          </cell>
          <cell r="Y20" t="str">
            <v>八栗</v>
          </cell>
          <cell r="Z20" t="str">
            <v xml:space="preserve">ﾋﾔｸｼﾞﾕｳｼ  </v>
          </cell>
          <cell r="AA20" t="str">
            <v xml:space="preserve">ﾔｸﾘ     </v>
          </cell>
          <cell r="AB20" t="str">
            <v>173224</v>
          </cell>
          <cell r="AC20" t="str">
            <v>八栗</v>
          </cell>
        </row>
        <row r="21">
          <cell r="A21">
            <v>11900</v>
          </cell>
          <cell r="B21" t="str">
            <v>高松平和病院</v>
          </cell>
          <cell r="C21" t="str">
            <v>医事課</v>
          </cell>
          <cell r="E21">
            <v>101</v>
          </cell>
          <cell r="F21" t="str">
            <v xml:space="preserve"> 言語療法士</v>
          </cell>
          <cell r="I21">
            <v>0</v>
          </cell>
          <cell r="J21" t="str">
            <v>対象外</v>
          </cell>
          <cell r="M21">
            <v>0</v>
          </cell>
          <cell r="N21" t="str">
            <v>無し</v>
          </cell>
          <cell r="V21">
            <v>173</v>
          </cell>
          <cell r="W21">
            <v>225</v>
          </cell>
          <cell r="X21" t="str">
            <v>百十四</v>
          </cell>
          <cell r="Y21" t="str">
            <v>志度</v>
          </cell>
          <cell r="Z21" t="str">
            <v xml:space="preserve">ﾋﾔｸｼﾞﾕｳｼ  </v>
          </cell>
          <cell r="AA21" t="str">
            <v xml:space="preserve">ｼﾄﾞ     </v>
          </cell>
          <cell r="AB21" t="str">
            <v>173225</v>
          </cell>
          <cell r="AC21" t="str">
            <v>志度</v>
          </cell>
        </row>
        <row r="22">
          <cell r="A22">
            <v>12000</v>
          </cell>
          <cell r="B22" t="str">
            <v>高松平和病院</v>
          </cell>
          <cell r="C22" t="str">
            <v>相談室</v>
          </cell>
          <cell r="E22">
            <v>104</v>
          </cell>
          <cell r="F22" t="str">
            <v xml:space="preserve"> 臨床心理士</v>
          </cell>
          <cell r="I22">
            <v>1</v>
          </cell>
          <cell r="J22" t="str">
            <v>控除対象外</v>
          </cell>
          <cell r="M22">
            <v>1</v>
          </cell>
          <cell r="N22" t="str">
            <v>毎月給与支給</v>
          </cell>
          <cell r="V22">
            <v>173</v>
          </cell>
          <cell r="W22">
            <v>226</v>
          </cell>
          <cell r="X22" t="str">
            <v>百十四</v>
          </cell>
          <cell r="Y22" t="str">
            <v>三木</v>
          </cell>
          <cell r="Z22" t="str">
            <v xml:space="preserve">ﾋﾔｸｼﾞﾕｳｼ  </v>
          </cell>
          <cell r="AA22" t="str">
            <v xml:space="preserve">ﾐｷ      </v>
          </cell>
          <cell r="AB22" t="str">
            <v>173226</v>
          </cell>
          <cell r="AC22" t="str">
            <v>三木</v>
          </cell>
        </row>
        <row r="23">
          <cell r="A23">
            <v>12100</v>
          </cell>
          <cell r="B23" t="str">
            <v>高松平和病院</v>
          </cell>
          <cell r="C23" t="str">
            <v>庶務課</v>
          </cell>
          <cell r="E23">
            <v>106</v>
          </cell>
          <cell r="F23" t="str">
            <v>言語聴覚士</v>
          </cell>
          <cell r="I23">
            <v>2</v>
          </cell>
          <cell r="J23" t="str">
            <v>控除対象</v>
          </cell>
          <cell r="M23">
            <v>2</v>
          </cell>
          <cell r="N23" t="str">
            <v>一括現物支給</v>
          </cell>
          <cell r="V23">
            <v>173</v>
          </cell>
          <cell r="W23">
            <v>227</v>
          </cell>
          <cell r="X23" t="str">
            <v>百十四</v>
          </cell>
          <cell r="Y23" t="str">
            <v>川島</v>
          </cell>
          <cell r="Z23" t="str">
            <v xml:space="preserve">ﾋﾔｸｼﾞﾕｳｼ  </v>
          </cell>
          <cell r="AA23" t="str">
            <v xml:space="preserve">ｶﾜｼﾏ    </v>
          </cell>
          <cell r="AB23" t="str">
            <v>173227</v>
          </cell>
          <cell r="AC23" t="str">
            <v>川島</v>
          </cell>
        </row>
        <row r="24">
          <cell r="A24">
            <v>12200</v>
          </cell>
          <cell r="B24" t="str">
            <v>高松平和病院</v>
          </cell>
          <cell r="C24" t="str">
            <v>事務長室</v>
          </cell>
          <cell r="E24">
            <v>61</v>
          </cell>
          <cell r="F24" t="str">
            <v xml:space="preserve"> 歯科衛生士</v>
          </cell>
          <cell r="I24">
            <v>3</v>
          </cell>
          <cell r="J24" t="str">
            <v>控除対象老人</v>
          </cell>
          <cell r="M24">
            <v>3</v>
          </cell>
          <cell r="N24" t="str">
            <v>一括給与支給</v>
          </cell>
          <cell r="V24">
            <v>173</v>
          </cell>
          <cell r="W24">
            <v>229</v>
          </cell>
          <cell r="X24" t="str">
            <v>百十四</v>
          </cell>
          <cell r="Y24" t="str">
            <v>国分寺</v>
          </cell>
          <cell r="Z24" t="str">
            <v xml:space="preserve">ﾋﾔｸｼﾞﾕｳｼ  </v>
          </cell>
          <cell r="AA24" t="str">
            <v xml:space="preserve">ｺｸﾌﾞﾝｼﾞ </v>
          </cell>
          <cell r="AB24" t="str">
            <v>173229</v>
          </cell>
          <cell r="AC24" t="str">
            <v>国分寺</v>
          </cell>
        </row>
        <row r="25">
          <cell r="A25">
            <v>12300</v>
          </cell>
          <cell r="B25" t="str">
            <v>高松平和病院</v>
          </cell>
          <cell r="E25">
            <v>62</v>
          </cell>
          <cell r="F25" t="str">
            <v>歯科助手</v>
          </cell>
          <cell r="M25">
            <v>4</v>
          </cell>
          <cell r="N25" t="str">
            <v>通勤回数より算出</v>
          </cell>
          <cell r="V25">
            <v>173</v>
          </cell>
          <cell r="W25">
            <v>230</v>
          </cell>
          <cell r="X25" t="str">
            <v>百十四</v>
          </cell>
          <cell r="Y25" t="str">
            <v>空港口</v>
          </cell>
          <cell r="Z25" t="str">
            <v xml:space="preserve">ﾋﾔｸｼﾞﾕｳｼ  </v>
          </cell>
          <cell r="AA25" t="str">
            <v xml:space="preserve">ｸｳｺｳｸﾞﾁ </v>
          </cell>
          <cell r="AB25" t="str">
            <v>173230</v>
          </cell>
          <cell r="AC25" t="str">
            <v>空港口</v>
          </cell>
        </row>
        <row r="26">
          <cell r="A26">
            <v>12400</v>
          </cell>
          <cell r="B26" t="str">
            <v>高松平和病院</v>
          </cell>
          <cell r="E26">
            <v>63</v>
          </cell>
          <cell r="F26" t="str">
            <v xml:space="preserve"> 歯科技工士</v>
          </cell>
          <cell r="I26">
            <v>0</v>
          </cell>
          <cell r="J26" t="str">
            <v>対象外</v>
          </cell>
          <cell r="V26">
            <v>173</v>
          </cell>
          <cell r="W26">
            <v>241</v>
          </cell>
          <cell r="X26" t="str">
            <v>百十四</v>
          </cell>
          <cell r="Y26" t="str">
            <v>内海</v>
          </cell>
          <cell r="Z26" t="str">
            <v xml:space="preserve">ﾋﾔｸｼﾞﾕｳｼ  </v>
          </cell>
          <cell r="AA26" t="str">
            <v xml:space="preserve">ｳﾁﾉﾐ    </v>
          </cell>
          <cell r="AB26" t="str">
            <v>173241</v>
          </cell>
          <cell r="AC26" t="str">
            <v>内海</v>
          </cell>
        </row>
        <row r="27">
          <cell r="A27">
            <v>12500</v>
          </cell>
          <cell r="B27" t="str">
            <v>高松平和病院</v>
          </cell>
          <cell r="C27" t="str">
            <v>在宅ケア室</v>
          </cell>
          <cell r="E27">
            <v>131</v>
          </cell>
          <cell r="F27" t="str">
            <v xml:space="preserve"> MSW</v>
          </cell>
          <cell r="I27">
            <v>1</v>
          </cell>
          <cell r="J27" t="str">
            <v>障害者</v>
          </cell>
          <cell r="M27">
            <v>1</v>
          </cell>
          <cell r="N27" t="str">
            <v>交通機関</v>
          </cell>
          <cell r="V27">
            <v>173</v>
          </cell>
          <cell r="W27">
            <v>253</v>
          </cell>
          <cell r="X27" t="str">
            <v>百十四</v>
          </cell>
          <cell r="Y27" t="str">
            <v>三本松</v>
          </cell>
          <cell r="Z27" t="str">
            <v xml:space="preserve">ﾋﾔｸｼﾞﾕｳｼ  </v>
          </cell>
          <cell r="AA27" t="str">
            <v xml:space="preserve">ｻﾝﾎﾞﾝﾏﾂ </v>
          </cell>
          <cell r="AB27" t="str">
            <v>173253</v>
          </cell>
          <cell r="AC27" t="str">
            <v>三本松</v>
          </cell>
        </row>
        <row r="28">
          <cell r="A28">
            <v>12600</v>
          </cell>
          <cell r="B28" t="str">
            <v>高松平和病院</v>
          </cell>
          <cell r="C28" t="str">
            <v>診療情報室</v>
          </cell>
          <cell r="E28">
            <v>133</v>
          </cell>
          <cell r="F28" t="str">
            <v xml:space="preserve"> 社会福祉士・ＭＳＷ</v>
          </cell>
          <cell r="I28">
            <v>2</v>
          </cell>
          <cell r="J28" t="str">
            <v>特別障害者</v>
          </cell>
          <cell r="M28">
            <v>2</v>
          </cell>
          <cell r="N28" t="str">
            <v>交通用具35km以上</v>
          </cell>
          <cell r="V28">
            <v>173</v>
          </cell>
          <cell r="W28">
            <v>255</v>
          </cell>
          <cell r="X28" t="str">
            <v>百十四</v>
          </cell>
          <cell r="Y28" t="str">
            <v>長尾</v>
          </cell>
          <cell r="Z28" t="str">
            <v xml:space="preserve">ﾋﾔｸｼﾞﾕｳｼ  </v>
          </cell>
          <cell r="AA28" t="str">
            <v xml:space="preserve">ﾅｶﾞｵ    </v>
          </cell>
          <cell r="AB28" t="str">
            <v>173255</v>
          </cell>
          <cell r="AC28" t="str">
            <v>長尾</v>
          </cell>
        </row>
        <row r="29">
          <cell r="A29">
            <v>12700</v>
          </cell>
          <cell r="B29" t="str">
            <v>高松平和病院</v>
          </cell>
          <cell r="C29" t="str">
            <v>地域連携室</v>
          </cell>
          <cell r="E29">
            <v>115</v>
          </cell>
          <cell r="F29" t="str">
            <v xml:space="preserve"> 介護福祉士</v>
          </cell>
          <cell r="I29">
            <v>3</v>
          </cell>
          <cell r="J29" t="str">
            <v>同居特別障害者</v>
          </cell>
          <cell r="M29">
            <v>3</v>
          </cell>
          <cell r="N29" t="str">
            <v>交通用具25km以上</v>
          </cell>
          <cell r="V29">
            <v>173</v>
          </cell>
          <cell r="W29">
            <v>256</v>
          </cell>
          <cell r="X29" t="str">
            <v>百十四</v>
          </cell>
          <cell r="Y29" t="str">
            <v>富田</v>
          </cell>
          <cell r="Z29" t="str">
            <v xml:space="preserve">ﾋﾔｸｼﾞﾕｳｼ  </v>
          </cell>
          <cell r="AA29" t="str">
            <v xml:space="preserve">ﾄﾐﾀﾞ    </v>
          </cell>
          <cell r="AB29" t="str">
            <v>173256</v>
          </cell>
          <cell r="AC29" t="str">
            <v>富田</v>
          </cell>
        </row>
        <row r="30">
          <cell r="A30">
            <v>12800</v>
          </cell>
          <cell r="B30" t="str">
            <v>高松平和病院</v>
          </cell>
          <cell r="C30" t="str">
            <v>医師事務作業支援課</v>
          </cell>
          <cell r="E30">
            <v>116</v>
          </cell>
          <cell r="F30" t="str">
            <v xml:space="preserve"> 介護士</v>
          </cell>
          <cell r="M30">
            <v>4</v>
          </cell>
          <cell r="N30" t="str">
            <v>交通用具15km以上</v>
          </cell>
          <cell r="V30">
            <v>173</v>
          </cell>
          <cell r="W30">
            <v>261</v>
          </cell>
          <cell r="X30" t="str">
            <v>百十四</v>
          </cell>
          <cell r="Y30" t="str">
            <v>坂出</v>
          </cell>
          <cell r="Z30" t="str">
            <v xml:space="preserve">ﾋﾔｸｼﾞﾕｳｼ  </v>
          </cell>
          <cell r="AA30" t="str">
            <v xml:space="preserve">ｻｶｲﾃﾞ   </v>
          </cell>
          <cell r="AB30" t="str">
            <v>173261</v>
          </cell>
          <cell r="AC30" t="str">
            <v>坂出</v>
          </cell>
        </row>
        <row r="31">
          <cell r="A31">
            <v>19000</v>
          </cell>
          <cell r="B31" t="str">
            <v>高松平和病院</v>
          </cell>
          <cell r="C31" t="str">
            <v>研修医</v>
          </cell>
          <cell r="E31">
            <v>141</v>
          </cell>
          <cell r="F31" t="str">
            <v xml:space="preserve"> 事 務</v>
          </cell>
          <cell r="I31">
            <v>0</v>
          </cell>
          <cell r="J31" t="str">
            <v>非加入</v>
          </cell>
          <cell r="M31">
            <v>5</v>
          </cell>
          <cell r="N31" t="str">
            <v>交通用具10km以上</v>
          </cell>
          <cell r="V31">
            <v>173</v>
          </cell>
          <cell r="W31">
            <v>264</v>
          </cell>
          <cell r="X31" t="str">
            <v>百十四</v>
          </cell>
          <cell r="Y31" t="str">
            <v>飯山</v>
          </cell>
          <cell r="Z31" t="str">
            <v xml:space="preserve">ﾋﾔｸｼﾞﾕｳｼ  </v>
          </cell>
          <cell r="AA31" t="str">
            <v xml:space="preserve">ﾊﾝｻﾞﾝ   </v>
          </cell>
          <cell r="AB31" t="str">
            <v>173264</v>
          </cell>
          <cell r="AC31" t="str">
            <v>飯山</v>
          </cell>
        </row>
        <row r="32">
          <cell r="A32">
            <v>20100</v>
          </cell>
          <cell r="B32" t="str">
            <v>善通寺診療所</v>
          </cell>
          <cell r="C32" t="str">
            <v>善通寺医師</v>
          </cell>
          <cell r="E32">
            <v>151</v>
          </cell>
          <cell r="F32" t="str">
            <v xml:space="preserve"> 労　務</v>
          </cell>
          <cell r="I32">
            <v>1</v>
          </cell>
          <cell r="J32" t="str">
            <v>一般</v>
          </cell>
          <cell r="M32">
            <v>6</v>
          </cell>
          <cell r="N32" t="str">
            <v>交通用具2km以上</v>
          </cell>
          <cell r="V32">
            <v>173</v>
          </cell>
          <cell r="W32">
            <v>273</v>
          </cell>
          <cell r="X32" t="str">
            <v>百十四</v>
          </cell>
          <cell r="Y32" t="str">
            <v>善通寺</v>
          </cell>
          <cell r="Z32" t="str">
            <v xml:space="preserve">ﾋﾔｸｼﾞﾕｳｼ  </v>
          </cell>
          <cell r="AA32" t="str">
            <v xml:space="preserve">ｾﾞﾝﾂｳｼﾞ </v>
          </cell>
          <cell r="AB32" t="str">
            <v>173273</v>
          </cell>
          <cell r="AC32" t="str">
            <v>善通寺</v>
          </cell>
        </row>
        <row r="33">
          <cell r="A33">
            <v>20200</v>
          </cell>
          <cell r="B33" t="str">
            <v>善通寺診療所</v>
          </cell>
          <cell r="C33" t="str">
            <v>善通寺診看護</v>
          </cell>
          <cell r="E33">
            <v>171</v>
          </cell>
          <cell r="F33" t="str">
            <v xml:space="preserve"> 保育士</v>
          </cell>
          <cell r="I33">
            <v>2</v>
          </cell>
          <cell r="J33" t="str">
            <v>ﾊﾟｰﾄ加入</v>
          </cell>
          <cell r="M33">
            <v>7</v>
          </cell>
          <cell r="N33" t="str">
            <v>交通用具2km未満</v>
          </cell>
          <cell r="V33">
            <v>173</v>
          </cell>
          <cell r="W33">
            <v>275</v>
          </cell>
          <cell r="X33" t="str">
            <v>百十四</v>
          </cell>
          <cell r="Y33" t="str">
            <v>多度津</v>
          </cell>
          <cell r="Z33" t="str">
            <v xml:space="preserve">ﾋﾔｸｼﾞﾕｳｼ  </v>
          </cell>
          <cell r="AA33" t="str">
            <v xml:space="preserve">ﾀﾄﾞﾂ    </v>
          </cell>
          <cell r="AB33" t="str">
            <v>173275</v>
          </cell>
          <cell r="AC33" t="str">
            <v>多度津</v>
          </cell>
        </row>
        <row r="34">
          <cell r="A34">
            <v>20300</v>
          </cell>
          <cell r="B34" t="str">
            <v>善通寺診療所</v>
          </cell>
          <cell r="C34" t="str">
            <v>善通寺診技術</v>
          </cell>
          <cell r="E34">
            <v>174</v>
          </cell>
          <cell r="F34" t="str">
            <v xml:space="preserve"> その他</v>
          </cell>
          <cell r="I34">
            <v>3</v>
          </cell>
          <cell r="J34" t="str">
            <v>兼務役員</v>
          </cell>
          <cell r="M34">
            <v>8</v>
          </cell>
          <cell r="N34" t="str">
            <v>交通用具45km以上</v>
          </cell>
          <cell r="V34">
            <v>173</v>
          </cell>
          <cell r="W34">
            <v>303</v>
          </cell>
          <cell r="X34" t="str">
            <v>百十四</v>
          </cell>
          <cell r="Y34" t="str">
            <v>鶴尾</v>
          </cell>
          <cell r="Z34" t="str">
            <v xml:space="preserve">ﾋﾔｸｼﾞﾕｳｼ  </v>
          </cell>
          <cell r="AA34" t="str">
            <v xml:space="preserve">ﾂﾙｵ     </v>
          </cell>
          <cell r="AB34" t="str">
            <v>173303</v>
          </cell>
          <cell r="AC34" t="str">
            <v>鶴尾</v>
          </cell>
        </row>
        <row r="35">
          <cell r="A35">
            <v>20400</v>
          </cell>
          <cell r="B35" t="str">
            <v>善通寺診療所</v>
          </cell>
          <cell r="C35" t="str">
            <v>善通寺診事務</v>
          </cell>
          <cell r="E35">
            <v>117</v>
          </cell>
          <cell r="F35" t="str">
            <v xml:space="preserve"> 登録ヘルパー</v>
          </cell>
          <cell r="I35">
            <v>4</v>
          </cell>
          <cell r="J35" t="str">
            <v>高年継続</v>
          </cell>
          <cell r="V35">
            <v>173</v>
          </cell>
          <cell r="W35">
            <v>304</v>
          </cell>
          <cell r="X35" t="str">
            <v>百十四</v>
          </cell>
          <cell r="Y35" t="str">
            <v>伏石</v>
          </cell>
          <cell r="Z35" t="str">
            <v xml:space="preserve">ﾋﾔｸｼﾞﾕｳｼ  </v>
          </cell>
          <cell r="AA35" t="str">
            <v xml:space="preserve">ﾌｾｲｼ    </v>
          </cell>
          <cell r="AB35" t="str">
            <v>173304</v>
          </cell>
          <cell r="AC35" t="str">
            <v>伏石</v>
          </cell>
        </row>
        <row r="36">
          <cell r="A36">
            <v>20500</v>
          </cell>
          <cell r="B36" t="str">
            <v>善通寺診療所</v>
          </cell>
          <cell r="C36" t="str">
            <v>善通寺診労務</v>
          </cell>
          <cell r="I36">
            <v>5</v>
          </cell>
          <cell r="J36" t="str">
            <v>高年継続役員</v>
          </cell>
          <cell r="M36">
            <v>0</v>
          </cell>
          <cell r="N36" t="str">
            <v>無し</v>
          </cell>
          <cell r="V36">
            <v>173</v>
          </cell>
          <cell r="W36">
            <v>312</v>
          </cell>
          <cell r="X36" t="str">
            <v>百十四</v>
          </cell>
          <cell r="Y36" t="str">
            <v>古高松</v>
          </cell>
          <cell r="Z36" t="str">
            <v xml:space="preserve">ﾋﾔｸｼﾞﾕｳｼ  </v>
          </cell>
          <cell r="AA36" t="str">
            <v xml:space="preserve">ﾌﾙﾀｶﾏﾂ  </v>
          </cell>
          <cell r="AB36" t="str">
            <v>173312</v>
          </cell>
          <cell r="AC36" t="str">
            <v>古高松</v>
          </cell>
        </row>
        <row r="37">
          <cell r="A37">
            <v>30100</v>
          </cell>
          <cell r="B37" t="str">
            <v>生協みき診療所</v>
          </cell>
          <cell r="C37" t="str">
            <v>みき診医師</v>
          </cell>
          <cell r="I37">
            <v>6</v>
          </cell>
          <cell r="J37" t="str">
            <v>短期特例</v>
          </cell>
          <cell r="M37">
            <v>1</v>
          </cell>
          <cell r="N37" t="str">
            <v>医師持家</v>
          </cell>
          <cell r="V37">
            <v>173</v>
          </cell>
          <cell r="W37">
            <v>314</v>
          </cell>
          <cell r="X37" t="str">
            <v>百十四</v>
          </cell>
          <cell r="Y37" t="str">
            <v>医大前</v>
          </cell>
          <cell r="Z37" t="str">
            <v xml:space="preserve">ﾋﾔｸｼﾞﾕｳｼ  </v>
          </cell>
          <cell r="AA37" t="str">
            <v xml:space="preserve">ｲﾀﾞｲﾏｴ  </v>
          </cell>
          <cell r="AB37" t="str">
            <v>173314</v>
          </cell>
          <cell r="AC37" t="str">
            <v>医大前</v>
          </cell>
        </row>
        <row r="38">
          <cell r="A38">
            <v>30200</v>
          </cell>
          <cell r="B38" t="str">
            <v>生協みき診療所</v>
          </cell>
          <cell r="C38" t="str">
            <v>みき診看護</v>
          </cell>
          <cell r="M38">
            <v>2</v>
          </cell>
          <cell r="N38" t="str">
            <v>医師借家</v>
          </cell>
          <cell r="V38">
            <v>173</v>
          </cell>
          <cell r="W38">
            <v>315</v>
          </cell>
          <cell r="X38" t="str">
            <v>百十四</v>
          </cell>
          <cell r="Y38" t="str">
            <v>水田</v>
          </cell>
          <cell r="Z38" t="str">
            <v xml:space="preserve">ﾋﾔｸｼﾞﾕｳｼ  </v>
          </cell>
          <cell r="AA38" t="str">
            <v xml:space="preserve">ﾐｽﾞﾀ    </v>
          </cell>
          <cell r="AB38" t="str">
            <v>173315</v>
          </cell>
          <cell r="AC38" t="str">
            <v>水田</v>
          </cell>
        </row>
        <row r="39">
          <cell r="A39">
            <v>30300</v>
          </cell>
          <cell r="B39" t="str">
            <v>生協みき診療所</v>
          </cell>
          <cell r="C39" t="str">
            <v>みき診技術</v>
          </cell>
          <cell r="I39">
            <v>0</v>
          </cell>
          <cell r="J39" t="str">
            <v>非加入</v>
          </cell>
          <cell r="M39">
            <v>3</v>
          </cell>
          <cell r="N39" t="str">
            <v>その他持家</v>
          </cell>
          <cell r="V39">
            <v>173</v>
          </cell>
          <cell r="W39">
            <v>358</v>
          </cell>
          <cell r="X39" t="str">
            <v>百十四</v>
          </cell>
          <cell r="Y39" t="str">
            <v>頭脳化センター</v>
          </cell>
          <cell r="Z39" t="str">
            <v xml:space="preserve">ﾋﾔｸｼﾞﾕｳｼ  </v>
          </cell>
          <cell r="AA39" t="str">
            <v>ｽﾞﾉｳｶｾﾝﾀｰ</v>
          </cell>
          <cell r="AB39" t="str">
            <v>173358</v>
          </cell>
          <cell r="AC39" t="str">
            <v>頭脳化センター</v>
          </cell>
        </row>
        <row r="40">
          <cell r="A40">
            <v>30400</v>
          </cell>
          <cell r="B40" t="str">
            <v>生協みき診療所</v>
          </cell>
          <cell r="C40" t="str">
            <v>みき診事務</v>
          </cell>
          <cell r="I40">
            <v>1</v>
          </cell>
          <cell r="J40" t="str">
            <v>常用</v>
          </cell>
          <cell r="M40">
            <v>4</v>
          </cell>
          <cell r="N40" t="str">
            <v>その他借家</v>
          </cell>
          <cell r="V40">
            <v>173</v>
          </cell>
          <cell r="W40">
            <v>631</v>
          </cell>
          <cell r="X40" t="str">
            <v>百十四</v>
          </cell>
          <cell r="Y40" t="str">
            <v>高知</v>
          </cell>
          <cell r="Z40" t="str">
            <v xml:space="preserve">ﾋﾔｸｼﾞﾕｳｼ  </v>
          </cell>
          <cell r="AA40" t="str">
            <v xml:space="preserve">ｺｳﾁ     </v>
          </cell>
          <cell r="AB40" t="str">
            <v>173631</v>
          </cell>
          <cell r="AC40" t="str">
            <v>高知</v>
          </cell>
        </row>
        <row r="41">
          <cell r="A41">
            <v>30500</v>
          </cell>
          <cell r="B41" t="str">
            <v>生協みき診療所</v>
          </cell>
          <cell r="C41" t="str">
            <v>みき診労務</v>
          </cell>
          <cell r="I41">
            <v>2</v>
          </cell>
          <cell r="J41" t="str">
            <v>ﾊﾟｰﾄ臨時</v>
          </cell>
          <cell r="V41">
            <v>175</v>
          </cell>
          <cell r="W41">
            <v>401</v>
          </cell>
          <cell r="X41" t="str">
            <v>四国</v>
          </cell>
          <cell r="Y41" t="str">
            <v>高松</v>
          </cell>
          <cell r="Z41" t="str">
            <v xml:space="preserve">ｼｺｸ       </v>
          </cell>
          <cell r="AA41" t="str">
            <v xml:space="preserve">ﾀｶﾏﾂ    </v>
          </cell>
          <cell r="AB41" t="str">
            <v>175401</v>
          </cell>
          <cell r="AC41" t="str">
            <v>高松</v>
          </cell>
        </row>
        <row r="42">
          <cell r="A42">
            <v>40100</v>
          </cell>
          <cell r="B42" t="str">
            <v>生協へいわ歯科診療所</v>
          </cell>
          <cell r="C42" t="str">
            <v>へいわ歯科医師</v>
          </cell>
          <cell r="I42">
            <v>3</v>
          </cell>
          <cell r="J42" t="str">
            <v>兼務役員</v>
          </cell>
          <cell r="V42">
            <v>175</v>
          </cell>
          <cell r="W42">
            <v>402</v>
          </cell>
          <cell r="X42" t="str">
            <v>四国</v>
          </cell>
          <cell r="Y42" t="str">
            <v>高松南</v>
          </cell>
          <cell r="Z42" t="str">
            <v xml:space="preserve">ｼｺｸ       </v>
          </cell>
          <cell r="AA42" t="str">
            <v xml:space="preserve">ﾀｶﾏﾂﾐﾅﾐ </v>
          </cell>
          <cell r="AB42" t="str">
            <v>175402</v>
          </cell>
          <cell r="AC42" t="str">
            <v>高松南</v>
          </cell>
        </row>
        <row r="43">
          <cell r="A43">
            <v>40200</v>
          </cell>
          <cell r="B43" t="str">
            <v>生協へいわ歯科診療所</v>
          </cell>
          <cell r="C43" t="str">
            <v>へいわ歯科衛生士</v>
          </cell>
          <cell r="V43">
            <v>175</v>
          </cell>
          <cell r="W43">
            <v>403</v>
          </cell>
          <cell r="X43" t="str">
            <v>四国</v>
          </cell>
          <cell r="Y43" t="str">
            <v>坂出</v>
          </cell>
          <cell r="Z43" t="str">
            <v xml:space="preserve">ｼｺｸ       </v>
          </cell>
          <cell r="AA43" t="str">
            <v xml:space="preserve">ｻｶｲﾃﾞ   </v>
          </cell>
          <cell r="AB43" t="str">
            <v>175403</v>
          </cell>
          <cell r="AC43" t="str">
            <v>坂出</v>
          </cell>
        </row>
        <row r="44">
          <cell r="A44">
            <v>40300</v>
          </cell>
          <cell r="B44" t="str">
            <v>生協へいわ歯科診療所</v>
          </cell>
          <cell r="C44" t="str">
            <v>へいわ歯科技工士</v>
          </cell>
          <cell r="V44">
            <v>573</v>
          </cell>
          <cell r="W44">
            <v>100</v>
          </cell>
          <cell r="X44" t="str">
            <v>香川</v>
          </cell>
          <cell r="Y44" t="str">
            <v>本店</v>
          </cell>
          <cell r="Z44" t="str">
            <v xml:space="preserve">ｶｶﾞﾜ      </v>
          </cell>
          <cell r="AA44" t="str">
            <v xml:space="preserve">ﾎﾝﾃﾝ    </v>
          </cell>
          <cell r="AB44" t="str">
            <v>573100</v>
          </cell>
          <cell r="AC44" t="str">
            <v>本店</v>
          </cell>
        </row>
        <row r="45">
          <cell r="A45">
            <v>40400</v>
          </cell>
          <cell r="B45" t="str">
            <v>生協へいわ歯科診療所</v>
          </cell>
          <cell r="C45" t="str">
            <v>へいわ歯科事務</v>
          </cell>
          <cell r="V45">
            <v>573</v>
          </cell>
          <cell r="W45">
            <v>101</v>
          </cell>
          <cell r="X45" t="str">
            <v>香川</v>
          </cell>
          <cell r="Y45" t="str">
            <v>南新町</v>
          </cell>
          <cell r="Z45" t="str">
            <v xml:space="preserve">ｶｶﾞﾜ      </v>
          </cell>
          <cell r="AA45" t="str">
            <v xml:space="preserve">ﾐﾅﾐｼﾝﾏﾁ </v>
          </cell>
          <cell r="AB45" t="str">
            <v>573101</v>
          </cell>
          <cell r="AC45" t="str">
            <v>南新町</v>
          </cell>
        </row>
        <row r="46">
          <cell r="A46">
            <v>50200</v>
          </cell>
          <cell r="B46" t="str">
            <v>訪問看護ｽﾃ-ｼｮﾝひまわり</v>
          </cell>
          <cell r="C46" t="str">
            <v>訪問看護ＳＴひまわり</v>
          </cell>
          <cell r="V46">
            <v>573</v>
          </cell>
          <cell r="W46">
            <v>102</v>
          </cell>
          <cell r="X46" t="str">
            <v>香川</v>
          </cell>
          <cell r="Y46" t="str">
            <v>兵庫町</v>
          </cell>
          <cell r="Z46" t="str">
            <v xml:space="preserve">ｶｶﾞﾜ      </v>
          </cell>
          <cell r="AA46" t="str">
            <v xml:space="preserve">ﾋﾖｳｺﾞﾏﾁ </v>
          </cell>
          <cell r="AB46" t="str">
            <v>573102</v>
          </cell>
          <cell r="AC46" t="str">
            <v>兵庫町</v>
          </cell>
        </row>
        <row r="47">
          <cell r="A47">
            <v>60100</v>
          </cell>
          <cell r="B47" t="str">
            <v>老人保健施設虹の里</v>
          </cell>
          <cell r="C47" t="str">
            <v>老健虹の里医師</v>
          </cell>
          <cell r="V47">
            <v>573</v>
          </cell>
          <cell r="W47">
            <v>103</v>
          </cell>
          <cell r="X47" t="str">
            <v>香川</v>
          </cell>
          <cell r="Y47" t="str">
            <v>栗林</v>
          </cell>
          <cell r="Z47" t="str">
            <v xml:space="preserve">ｶｶﾞﾜ      </v>
          </cell>
          <cell r="AA47" t="str">
            <v xml:space="preserve">ﾘﾂﾘﾝ    </v>
          </cell>
          <cell r="AB47" t="str">
            <v>573103</v>
          </cell>
          <cell r="AC47" t="str">
            <v>栗林</v>
          </cell>
        </row>
        <row r="48">
          <cell r="A48">
            <v>60200</v>
          </cell>
          <cell r="B48" t="str">
            <v>老人保健施設虹の里</v>
          </cell>
          <cell r="C48" t="str">
            <v>老健虹の里看護</v>
          </cell>
          <cell r="V48">
            <v>573</v>
          </cell>
          <cell r="W48">
            <v>104</v>
          </cell>
          <cell r="X48" t="str">
            <v>香川</v>
          </cell>
          <cell r="Y48" t="str">
            <v>東</v>
          </cell>
          <cell r="Z48" t="str">
            <v xml:space="preserve">ｶｶﾞﾜ      </v>
          </cell>
          <cell r="AA48" t="str">
            <v xml:space="preserve">ﾋｶﾞｼ    </v>
          </cell>
          <cell r="AB48" t="str">
            <v>573104</v>
          </cell>
          <cell r="AC48" t="str">
            <v>東</v>
          </cell>
        </row>
        <row r="49">
          <cell r="A49">
            <v>60300</v>
          </cell>
          <cell r="B49" t="str">
            <v>老人保健施設虹の里</v>
          </cell>
          <cell r="C49" t="str">
            <v>老健虹の里技術</v>
          </cell>
          <cell r="V49">
            <v>573</v>
          </cell>
          <cell r="W49">
            <v>105</v>
          </cell>
          <cell r="X49" t="str">
            <v>香川</v>
          </cell>
          <cell r="Y49" t="str">
            <v>通町</v>
          </cell>
          <cell r="Z49" t="str">
            <v xml:space="preserve">ｶｶﾞﾜ      </v>
          </cell>
          <cell r="AA49" t="str">
            <v xml:space="preserve">ﾄｵﾘﾏﾁ   </v>
          </cell>
          <cell r="AB49" t="str">
            <v>573105</v>
          </cell>
          <cell r="AC49" t="str">
            <v>通町</v>
          </cell>
        </row>
        <row r="50">
          <cell r="A50">
            <v>60400</v>
          </cell>
          <cell r="B50" t="str">
            <v>老人保健施設虹の里</v>
          </cell>
          <cell r="C50" t="str">
            <v>老健虹の里事務</v>
          </cell>
          <cell r="V50">
            <v>573</v>
          </cell>
          <cell r="W50">
            <v>106</v>
          </cell>
          <cell r="X50" t="str">
            <v>香川</v>
          </cell>
          <cell r="Y50" t="str">
            <v>香西</v>
          </cell>
          <cell r="Z50" t="str">
            <v xml:space="preserve">ｶｶﾞﾜ      </v>
          </cell>
          <cell r="AA50" t="str">
            <v xml:space="preserve">ｺｳｻﾞｲ   </v>
          </cell>
          <cell r="AB50" t="str">
            <v>573106</v>
          </cell>
          <cell r="AC50" t="str">
            <v>香西</v>
          </cell>
        </row>
        <row r="51">
          <cell r="A51">
            <v>60500</v>
          </cell>
          <cell r="B51" t="str">
            <v>老人保健施設虹の里</v>
          </cell>
          <cell r="C51" t="str">
            <v>老健虹の里介護</v>
          </cell>
          <cell r="V51">
            <v>573</v>
          </cell>
          <cell r="W51">
            <v>107</v>
          </cell>
          <cell r="X51" t="str">
            <v>香川</v>
          </cell>
          <cell r="Y51" t="str">
            <v>西宝町</v>
          </cell>
          <cell r="Z51" t="str">
            <v xml:space="preserve">ｶｶﾞﾜ      </v>
          </cell>
          <cell r="AA51" t="str">
            <v xml:space="preserve">ｻｲﾎｳﾁﾖｳ </v>
          </cell>
          <cell r="AB51" t="str">
            <v>573107</v>
          </cell>
          <cell r="AC51" t="str">
            <v>西宝町</v>
          </cell>
        </row>
        <row r="52">
          <cell r="A52">
            <v>70200</v>
          </cell>
          <cell r="B52" t="str">
            <v>訪問看護ｽﾃ-ｼｮﾝほがらか</v>
          </cell>
          <cell r="C52" t="str">
            <v>訪問看護ＳＴほがらか</v>
          </cell>
          <cell r="V52">
            <v>573</v>
          </cell>
          <cell r="W52">
            <v>108</v>
          </cell>
          <cell r="X52" t="str">
            <v>香川</v>
          </cell>
          <cell r="Y52" t="str">
            <v>屋島</v>
          </cell>
          <cell r="Z52" t="str">
            <v xml:space="preserve">ｶｶﾞﾜ      </v>
          </cell>
          <cell r="AA52" t="str">
            <v xml:space="preserve">ﾔｼﾏ     </v>
          </cell>
          <cell r="AB52" t="str">
            <v>573108</v>
          </cell>
          <cell r="AC52" t="str">
            <v>屋島</v>
          </cell>
        </row>
        <row r="53">
          <cell r="A53">
            <v>80200</v>
          </cell>
          <cell r="B53" t="str">
            <v>老人介護支援ｾﾝﾀ-ほのぼの</v>
          </cell>
          <cell r="C53" t="str">
            <v>支援ｾﾝﾀ-ほのぼの看護</v>
          </cell>
          <cell r="V53">
            <v>573</v>
          </cell>
          <cell r="W53">
            <v>109</v>
          </cell>
          <cell r="X53" t="str">
            <v>香川</v>
          </cell>
          <cell r="Y53" t="str">
            <v>仏生山</v>
          </cell>
          <cell r="Z53" t="str">
            <v xml:space="preserve">ｶｶﾞﾜ      </v>
          </cell>
          <cell r="AA53" t="str">
            <v>ﾌﾞﾂｼﾖｳｻﾞﾝ</v>
          </cell>
          <cell r="AB53" t="str">
            <v>573109</v>
          </cell>
          <cell r="AC53" t="str">
            <v>仏生山</v>
          </cell>
        </row>
        <row r="54">
          <cell r="A54">
            <v>80300</v>
          </cell>
          <cell r="B54" t="str">
            <v>老人介護支援ｾﾝﾀ-ほのぼの</v>
          </cell>
          <cell r="C54" t="str">
            <v>支援ｾﾝﾀ-ほのぼの介護</v>
          </cell>
          <cell r="V54">
            <v>573</v>
          </cell>
          <cell r="W54">
            <v>110</v>
          </cell>
          <cell r="X54" t="str">
            <v>香川</v>
          </cell>
          <cell r="Y54" t="str">
            <v>木太</v>
          </cell>
          <cell r="Z54" t="str">
            <v xml:space="preserve">ｶｶﾞﾜ      </v>
          </cell>
          <cell r="AA54" t="str">
            <v xml:space="preserve">ｷﾀ      </v>
          </cell>
          <cell r="AB54" t="str">
            <v>573110</v>
          </cell>
          <cell r="AC54" t="str">
            <v>木太</v>
          </cell>
        </row>
        <row r="55">
          <cell r="A55">
            <v>80400</v>
          </cell>
          <cell r="B55" t="str">
            <v>老人介護支援ｾﾝﾀ-ほのぼの</v>
          </cell>
          <cell r="C55" t="str">
            <v>支援ｾﾝﾀ-ほのぼの事務</v>
          </cell>
          <cell r="V55">
            <v>573</v>
          </cell>
          <cell r="W55">
            <v>111</v>
          </cell>
          <cell r="X55" t="str">
            <v>香川</v>
          </cell>
          <cell r="Y55" t="str">
            <v>高田</v>
          </cell>
          <cell r="Z55" t="str">
            <v xml:space="preserve">ｶｶﾞﾜ      </v>
          </cell>
          <cell r="AA55" t="str">
            <v xml:space="preserve">ﾀｶﾀ     </v>
          </cell>
          <cell r="AB55" t="str">
            <v>573111</v>
          </cell>
          <cell r="AC55" t="str">
            <v>高田</v>
          </cell>
        </row>
        <row r="56">
          <cell r="A56">
            <v>90200</v>
          </cell>
          <cell r="B56" t="str">
            <v>訪問看護ｽﾃ-ｼｮﾝみき</v>
          </cell>
          <cell r="C56" t="str">
            <v>訪問看護ＳＴみき</v>
          </cell>
          <cell r="V56">
            <v>573</v>
          </cell>
          <cell r="W56">
            <v>112</v>
          </cell>
          <cell r="X56" t="str">
            <v>香川</v>
          </cell>
          <cell r="Y56" t="str">
            <v>今里</v>
          </cell>
          <cell r="Z56" t="str">
            <v xml:space="preserve">ｶｶﾞﾜ      </v>
          </cell>
          <cell r="AA56" t="str">
            <v xml:space="preserve">ｲﾏｻﾞﾄ   </v>
          </cell>
          <cell r="AB56" t="str">
            <v>573112</v>
          </cell>
          <cell r="AC56" t="str">
            <v>今里</v>
          </cell>
        </row>
        <row r="57">
          <cell r="A57">
            <v>100100</v>
          </cell>
          <cell r="B57" t="str">
            <v>ﾍﾙﾊﾟ-ｽﾃ-ｼｮﾝ虹の里</v>
          </cell>
          <cell r="C57" t="str">
            <v>ﾍﾙﾊﾟ-ｽﾃ-ｼｮﾝ虹の里</v>
          </cell>
          <cell r="V57">
            <v>573</v>
          </cell>
          <cell r="W57">
            <v>113</v>
          </cell>
          <cell r="X57" t="str">
            <v>香川</v>
          </cell>
          <cell r="Y57" t="str">
            <v>中央市場</v>
          </cell>
          <cell r="Z57" t="str">
            <v xml:space="preserve">ｶｶﾞﾜ      </v>
          </cell>
          <cell r="AA57" t="str">
            <v>ﾁﾕｳｵｳｲﾁﾊﾞ</v>
          </cell>
          <cell r="AB57" t="str">
            <v>573113</v>
          </cell>
          <cell r="AC57" t="str">
            <v>中央市場</v>
          </cell>
        </row>
        <row r="58">
          <cell r="A58">
            <v>110100</v>
          </cell>
          <cell r="B58" t="str">
            <v>在宅総合ｹｱｾﾝﾀ-ほがらか</v>
          </cell>
          <cell r="C58" t="str">
            <v>在宅総合ｹｱｾﾝﾀ-ほがらか</v>
          </cell>
          <cell r="V58">
            <v>573</v>
          </cell>
          <cell r="W58">
            <v>114</v>
          </cell>
          <cell r="X58" t="str">
            <v>香川</v>
          </cell>
          <cell r="Y58" t="str">
            <v>勅使</v>
          </cell>
          <cell r="Z58" t="str">
            <v xml:space="preserve">ｶｶﾞﾜ      </v>
          </cell>
          <cell r="AA58" t="str">
            <v xml:space="preserve">ﾁﾖｸｼ    </v>
          </cell>
          <cell r="AB58" t="str">
            <v>573114</v>
          </cell>
          <cell r="AC58" t="str">
            <v>勅使</v>
          </cell>
        </row>
        <row r="59">
          <cell r="A59">
            <v>120100</v>
          </cell>
          <cell r="B59" t="str">
            <v>ｺ-ﾌﾟ歯科まるがめ</v>
          </cell>
          <cell r="C59" t="str">
            <v>ｺ-ﾌﾟ歯科医師</v>
          </cell>
          <cell r="V59">
            <v>573</v>
          </cell>
          <cell r="W59">
            <v>115</v>
          </cell>
          <cell r="X59" t="str">
            <v>香川</v>
          </cell>
          <cell r="Y59" t="str">
            <v>三条</v>
          </cell>
          <cell r="Z59" t="str">
            <v xml:space="preserve">ｶｶﾞﾜ      </v>
          </cell>
          <cell r="AA59" t="str">
            <v xml:space="preserve">ｻﾝｼﾞﾖｳ  </v>
          </cell>
          <cell r="AB59" t="str">
            <v>573115</v>
          </cell>
          <cell r="AC59" t="str">
            <v>三条</v>
          </cell>
        </row>
        <row r="60">
          <cell r="A60">
            <v>120200</v>
          </cell>
          <cell r="B60" t="str">
            <v>ｺ-ﾌﾟ歯科まるがめ</v>
          </cell>
          <cell r="C60" t="str">
            <v>ｺ-ﾌﾟ歯科衛生士</v>
          </cell>
          <cell r="V60">
            <v>573</v>
          </cell>
          <cell r="W60">
            <v>117</v>
          </cell>
          <cell r="X60" t="str">
            <v>香川</v>
          </cell>
          <cell r="Y60" t="str">
            <v>水田</v>
          </cell>
          <cell r="Z60" t="str">
            <v xml:space="preserve">ｶｶﾞﾜ      </v>
          </cell>
          <cell r="AA60" t="str">
            <v xml:space="preserve">ﾐｽﾞﾀ    </v>
          </cell>
          <cell r="AB60" t="str">
            <v>573117</v>
          </cell>
          <cell r="AC60" t="str">
            <v>水田</v>
          </cell>
        </row>
        <row r="61">
          <cell r="A61">
            <v>120300</v>
          </cell>
          <cell r="B61" t="str">
            <v>ｺ-ﾌﾟ歯科まるがめ</v>
          </cell>
          <cell r="C61" t="str">
            <v>ｺ-ﾌﾟ歯科技工士</v>
          </cell>
          <cell r="V61">
            <v>573</v>
          </cell>
          <cell r="W61">
            <v>118</v>
          </cell>
          <cell r="X61" t="str">
            <v>香川</v>
          </cell>
          <cell r="Y61" t="str">
            <v>国分寺</v>
          </cell>
          <cell r="Z61" t="str">
            <v xml:space="preserve">ｶｶﾞﾜ      </v>
          </cell>
          <cell r="AA61" t="str">
            <v xml:space="preserve">ｺｸﾌﾞﾝｼﾞ </v>
          </cell>
          <cell r="AB61" t="str">
            <v>573118</v>
          </cell>
          <cell r="AC61" t="str">
            <v>国分寺</v>
          </cell>
        </row>
        <row r="62">
          <cell r="A62">
            <v>120400</v>
          </cell>
          <cell r="B62" t="str">
            <v>ｺ-ﾌﾟ歯科まるがめ</v>
          </cell>
          <cell r="C62" t="str">
            <v>ｺ-ﾌﾟ歯科事務</v>
          </cell>
          <cell r="V62">
            <v>573</v>
          </cell>
          <cell r="W62">
            <v>119</v>
          </cell>
          <cell r="X62" t="str">
            <v>香川</v>
          </cell>
          <cell r="Y62" t="str">
            <v>岡本</v>
          </cell>
          <cell r="Z62" t="str">
            <v xml:space="preserve">ｶｶﾞﾜ      </v>
          </cell>
          <cell r="AA62" t="str">
            <v xml:space="preserve">ｵｶﾓﾄ    </v>
          </cell>
          <cell r="AB62" t="str">
            <v>573119</v>
          </cell>
          <cell r="AC62" t="str">
            <v>岡本</v>
          </cell>
        </row>
        <row r="63">
          <cell r="A63">
            <v>130100</v>
          </cell>
          <cell r="B63" t="str">
            <v>ﾍﾙﾊﾟ-ｽﾃ-ｼｮﾝ協同</v>
          </cell>
          <cell r="C63" t="str">
            <v>ﾍﾙﾊﾟ-ｽﾃ-ｼｮﾝ協同</v>
          </cell>
          <cell r="V63">
            <v>573</v>
          </cell>
          <cell r="W63">
            <v>120</v>
          </cell>
          <cell r="X63" t="str">
            <v>香川</v>
          </cell>
          <cell r="Y63" t="str">
            <v>浅野</v>
          </cell>
          <cell r="Z63" t="str">
            <v xml:space="preserve">ｶｶﾞﾜ      </v>
          </cell>
          <cell r="AA63" t="str">
            <v xml:space="preserve">ｱｻﾉ     </v>
          </cell>
          <cell r="AB63" t="str">
            <v>573120</v>
          </cell>
          <cell r="AC63" t="str">
            <v>浅野</v>
          </cell>
        </row>
        <row r="64">
          <cell r="A64">
            <v>140100</v>
          </cell>
          <cell r="B64" t="str">
            <v>ﾍﾙﾊﾟ-ｽﾃ-ｼｮﾝみき</v>
          </cell>
          <cell r="C64" t="str">
            <v>ﾍﾙﾊﾟ-ｽﾃ-ｼｮﾝみき</v>
          </cell>
          <cell r="V64">
            <v>573</v>
          </cell>
          <cell r="W64">
            <v>122</v>
          </cell>
          <cell r="X64" t="str">
            <v>香川</v>
          </cell>
          <cell r="Y64" t="str">
            <v>JR栗林駅</v>
          </cell>
          <cell r="Z64" t="str">
            <v xml:space="preserve">ｶｶﾞﾜ      </v>
          </cell>
          <cell r="AA64" t="str">
            <v>JRﾘﾂﾘﾝｴｷ</v>
          </cell>
          <cell r="AB64" t="str">
            <v>573122</v>
          </cell>
          <cell r="AC64" t="str">
            <v>JR栗林駅</v>
          </cell>
        </row>
        <row r="65">
          <cell r="A65">
            <v>150100</v>
          </cell>
          <cell r="B65" t="str">
            <v>へいわこどもクリニック</v>
          </cell>
          <cell r="C65" t="str">
            <v>へいわこどもクリニック</v>
          </cell>
          <cell r="V65">
            <v>573</v>
          </cell>
          <cell r="W65">
            <v>123</v>
          </cell>
          <cell r="X65" t="str">
            <v>香川</v>
          </cell>
          <cell r="Y65" t="str">
            <v>潟元</v>
          </cell>
          <cell r="Z65" t="str">
            <v xml:space="preserve">ｶｶﾞﾜ      </v>
          </cell>
          <cell r="AA65" t="str">
            <v xml:space="preserve">ｶﾀﾓﾄ    </v>
          </cell>
          <cell r="AB65" t="str">
            <v>573123</v>
          </cell>
          <cell r="AC65" t="str">
            <v>潟元</v>
          </cell>
        </row>
        <row r="66">
          <cell r="A66">
            <v>160100</v>
          </cell>
          <cell r="B66" t="str">
            <v>高松協同病院</v>
          </cell>
          <cell r="C66" t="str">
            <v>高松協同　医局</v>
          </cell>
          <cell r="V66">
            <v>573</v>
          </cell>
          <cell r="W66">
            <v>125</v>
          </cell>
          <cell r="X66" t="str">
            <v>香川</v>
          </cell>
          <cell r="Y66" t="str">
            <v>円座</v>
          </cell>
          <cell r="Z66" t="str">
            <v xml:space="preserve">ｶｶﾞﾜ      </v>
          </cell>
          <cell r="AA66" t="str">
            <v xml:space="preserve">ｴﾝｻﾞ    </v>
          </cell>
          <cell r="AB66" t="str">
            <v>573125</v>
          </cell>
          <cell r="AC66" t="str">
            <v>円座</v>
          </cell>
        </row>
        <row r="67">
          <cell r="A67">
            <v>160200</v>
          </cell>
          <cell r="B67" t="str">
            <v>高松協同病院</v>
          </cell>
          <cell r="C67" t="str">
            <v>高松協同　病棟</v>
          </cell>
          <cell r="V67">
            <v>573</v>
          </cell>
          <cell r="W67">
            <v>126</v>
          </cell>
          <cell r="X67" t="str">
            <v>香川</v>
          </cell>
          <cell r="Y67" t="str">
            <v>鶴市</v>
          </cell>
          <cell r="Z67" t="str">
            <v xml:space="preserve">ｶｶﾞﾜ      </v>
          </cell>
          <cell r="AA67" t="str">
            <v xml:space="preserve">ﾂﾙｲﾁ    </v>
          </cell>
          <cell r="AB67" t="str">
            <v>573126</v>
          </cell>
          <cell r="AC67" t="str">
            <v>鶴市</v>
          </cell>
        </row>
        <row r="68">
          <cell r="A68">
            <v>160300</v>
          </cell>
          <cell r="B68" t="str">
            <v>高松協同病院</v>
          </cell>
          <cell r="C68" t="str">
            <v>高松協同　外来看護科</v>
          </cell>
          <cell r="V68">
            <v>573</v>
          </cell>
          <cell r="W68">
            <v>128</v>
          </cell>
          <cell r="X68" t="str">
            <v>香川</v>
          </cell>
          <cell r="Y68" t="str">
            <v>空港口</v>
          </cell>
          <cell r="Z68" t="str">
            <v xml:space="preserve">ｶｶﾞﾜ      </v>
          </cell>
          <cell r="AA68" t="str">
            <v xml:space="preserve">ｸｳｺｳｸﾞﾁ </v>
          </cell>
          <cell r="AB68" t="str">
            <v>573128</v>
          </cell>
          <cell r="AC68" t="str">
            <v>空港口</v>
          </cell>
        </row>
        <row r="69">
          <cell r="A69">
            <v>160400</v>
          </cell>
          <cell r="B69" t="str">
            <v>高松協同病院</v>
          </cell>
          <cell r="C69" t="str">
            <v>高松協同　放射線科</v>
          </cell>
          <cell r="V69">
            <v>573</v>
          </cell>
          <cell r="W69">
            <v>129</v>
          </cell>
          <cell r="X69" t="str">
            <v>香川</v>
          </cell>
          <cell r="Y69" t="str">
            <v>宮脇町</v>
          </cell>
          <cell r="Z69" t="str">
            <v xml:space="preserve">ｶｶﾞﾜ      </v>
          </cell>
          <cell r="AA69" t="str">
            <v xml:space="preserve">ﾐﾔﾜｷﾁﾖｳ </v>
          </cell>
          <cell r="AB69" t="str">
            <v>573129</v>
          </cell>
          <cell r="AC69" t="str">
            <v>宮脇町</v>
          </cell>
        </row>
        <row r="70">
          <cell r="A70">
            <v>160500</v>
          </cell>
          <cell r="B70" t="str">
            <v>高松協同病院</v>
          </cell>
          <cell r="C70" t="str">
            <v>高松協同　外来ﾘﾊﾋﾞﾘ科</v>
          </cell>
          <cell r="V70">
            <v>573</v>
          </cell>
          <cell r="W70">
            <v>130</v>
          </cell>
          <cell r="X70" t="str">
            <v>香川</v>
          </cell>
          <cell r="Y70" t="str">
            <v>源平通</v>
          </cell>
          <cell r="Z70" t="str">
            <v xml:space="preserve">ｶｶﾞﾜ      </v>
          </cell>
          <cell r="AA70" t="str">
            <v>ｹﾞﾝﾍﾟｲﾄﾞｵﾘ</v>
          </cell>
          <cell r="AB70" t="str">
            <v>573130</v>
          </cell>
          <cell r="AC70" t="str">
            <v>源平通</v>
          </cell>
        </row>
        <row r="71">
          <cell r="A71">
            <v>160600</v>
          </cell>
          <cell r="B71" t="str">
            <v>高松協同病院</v>
          </cell>
          <cell r="C71" t="str">
            <v>高松協同　薬局</v>
          </cell>
          <cell r="V71">
            <v>573</v>
          </cell>
          <cell r="W71">
            <v>131</v>
          </cell>
          <cell r="X71" t="str">
            <v>香川</v>
          </cell>
          <cell r="Y71" t="str">
            <v>福岡町</v>
          </cell>
          <cell r="Z71" t="str">
            <v xml:space="preserve">ｶｶﾞﾜ      </v>
          </cell>
          <cell r="AA71" t="str">
            <v xml:space="preserve">ﾌｸｵｶﾁﾖｳ </v>
          </cell>
          <cell r="AB71" t="str">
            <v>573131</v>
          </cell>
          <cell r="AC71" t="str">
            <v>福岡町</v>
          </cell>
        </row>
        <row r="72">
          <cell r="A72">
            <v>160700</v>
          </cell>
          <cell r="B72" t="str">
            <v>高松協同病院</v>
          </cell>
          <cell r="C72" t="str">
            <v>高松協同　医事課</v>
          </cell>
          <cell r="V72">
            <v>573</v>
          </cell>
          <cell r="W72">
            <v>132</v>
          </cell>
          <cell r="X72" t="str">
            <v>香川</v>
          </cell>
          <cell r="Y72" t="str">
            <v>伏石</v>
          </cell>
          <cell r="Z72" t="str">
            <v xml:space="preserve">ｶｶﾞﾜ      </v>
          </cell>
          <cell r="AA72" t="str">
            <v xml:space="preserve">ﾌｾｲｼ    </v>
          </cell>
          <cell r="AB72" t="str">
            <v>573132</v>
          </cell>
          <cell r="AC72" t="str">
            <v>伏石</v>
          </cell>
        </row>
        <row r="73">
          <cell r="A73">
            <v>160800</v>
          </cell>
          <cell r="B73" t="str">
            <v>高松協同病院</v>
          </cell>
          <cell r="C73" t="str">
            <v>高松協同　総合相談室</v>
          </cell>
          <cell r="V73">
            <v>573</v>
          </cell>
          <cell r="W73">
            <v>133</v>
          </cell>
          <cell r="X73" t="str">
            <v>香川</v>
          </cell>
          <cell r="Y73" t="str">
            <v>川島</v>
          </cell>
          <cell r="Z73" t="str">
            <v xml:space="preserve">ｶｶﾞﾜ      </v>
          </cell>
          <cell r="AA73" t="str">
            <v xml:space="preserve">ｶﾜｼﾏ    </v>
          </cell>
          <cell r="AB73" t="str">
            <v>573133</v>
          </cell>
          <cell r="AC73" t="str">
            <v>川島</v>
          </cell>
        </row>
        <row r="74">
          <cell r="A74">
            <v>160900</v>
          </cell>
          <cell r="B74" t="str">
            <v>高松協同病院</v>
          </cell>
          <cell r="C74" t="str">
            <v>高松協同　栄養指導室</v>
          </cell>
          <cell r="V74">
            <v>573</v>
          </cell>
          <cell r="W74">
            <v>201</v>
          </cell>
          <cell r="X74" t="str">
            <v>香川</v>
          </cell>
          <cell r="Y74" t="str">
            <v>三本松</v>
          </cell>
          <cell r="Z74" t="str">
            <v xml:space="preserve">ｶｶﾞﾜ      </v>
          </cell>
          <cell r="AA74" t="str">
            <v xml:space="preserve">ｻﾝﾎﾞﾝﾏﾂ </v>
          </cell>
          <cell r="AB74" t="str">
            <v>573201</v>
          </cell>
          <cell r="AC74" t="str">
            <v>三本松</v>
          </cell>
        </row>
        <row r="75">
          <cell r="A75">
            <v>161000</v>
          </cell>
          <cell r="B75" t="str">
            <v>高松協同病院</v>
          </cell>
          <cell r="C75" t="str">
            <v>高松協同　管理室</v>
          </cell>
          <cell r="V75">
            <v>573</v>
          </cell>
          <cell r="W75">
            <v>202</v>
          </cell>
          <cell r="X75" t="str">
            <v>香川</v>
          </cell>
          <cell r="Y75" t="str">
            <v>津田</v>
          </cell>
          <cell r="Z75" t="str">
            <v xml:space="preserve">ｶｶﾞﾜ      </v>
          </cell>
          <cell r="AA75" t="str">
            <v xml:space="preserve">ﾂﾀﾞ     </v>
          </cell>
          <cell r="AB75" t="str">
            <v>573202</v>
          </cell>
          <cell r="AC75" t="str">
            <v>津田</v>
          </cell>
        </row>
        <row r="76">
          <cell r="A76">
            <v>161100</v>
          </cell>
          <cell r="B76" t="str">
            <v>高松協同病院</v>
          </cell>
          <cell r="C76" t="str">
            <v>高松協同　通所ﾘﾊﾋﾞﾘ科</v>
          </cell>
          <cell r="V76">
            <v>573</v>
          </cell>
          <cell r="W76">
            <v>203</v>
          </cell>
          <cell r="X76" t="str">
            <v>香川</v>
          </cell>
          <cell r="Y76" t="str">
            <v>志度</v>
          </cell>
          <cell r="Z76" t="str">
            <v xml:space="preserve">ｶｶﾞﾜ      </v>
          </cell>
          <cell r="AA76" t="str">
            <v xml:space="preserve">ｼﾄﾞ     </v>
          </cell>
          <cell r="AB76" t="str">
            <v>573203</v>
          </cell>
          <cell r="AC76" t="str">
            <v>志度</v>
          </cell>
        </row>
        <row r="77">
          <cell r="A77">
            <v>161200</v>
          </cell>
          <cell r="B77" t="str">
            <v>高松協同病院</v>
          </cell>
          <cell r="C77" t="str">
            <v>高松協同　訪問ﾘﾊﾋﾞﾘ科</v>
          </cell>
          <cell r="V77">
            <v>573</v>
          </cell>
          <cell r="W77">
            <v>204</v>
          </cell>
          <cell r="X77" t="str">
            <v>香川</v>
          </cell>
          <cell r="Y77" t="str">
            <v>長尾</v>
          </cell>
          <cell r="Z77" t="str">
            <v xml:space="preserve">ｶｶﾞﾜ      </v>
          </cell>
          <cell r="AA77" t="str">
            <v xml:space="preserve">ﾅｶﾞｵ    </v>
          </cell>
          <cell r="AB77" t="str">
            <v>573204</v>
          </cell>
          <cell r="AC77" t="str">
            <v>長尾</v>
          </cell>
        </row>
        <row r="78">
          <cell r="A78">
            <v>161300</v>
          </cell>
          <cell r="B78" t="str">
            <v>高松協同病院</v>
          </cell>
          <cell r="C78" t="str">
            <v>高松協同　東病棟</v>
          </cell>
          <cell r="V78">
            <v>573</v>
          </cell>
          <cell r="W78">
            <v>205</v>
          </cell>
          <cell r="X78" t="str">
            <v>香川</v>
          </cell>
          <cell r="Y78" t="str">
            <v>滝宮</v>
          </cell>
          <cell r="Z78" t="str">
            <v xml:space="preserve">ｶｶﾞﾜ      </v>
          </cell>
          <cell r="AA78" t="str">
            <v xml:space="preserve">ﾀｷﾉﾐﾔ   </v>
          </cell>
          <cell r="AB78" t="str">
            <v>573205</v>
          </cell>
          <cell r="AC78" t="str">
            <v>滝宮</v>
          </cell>
        </row>
        <row r="79">
          <cell r="A79">
            <v>161400</v>
          </cell>
          <cell r="B79" t="str">
            <v>高松協同病院</v>
          </cell>
          <cell r="C79" t="str">
            <v>高松協同　西病棟</v>
          </cell>
          <cell r="V79">
            <v>573</v>
          </cell>
          <cell r="W79">
            <v>206</v>
          </cell>
          <cell r="X79" t="str">
            <v>香川</v>
          </cell>
          <cell r="Y79" t="str">
            <v>小豆島</v>
          </cell>
          <cell r="Z79" t="str">
            <v xml:space="preserve">ｶｶﾞﾜ      </v>
          </cell>
          <cell r="AA79" t="str">
            <v xml:space="preserve">ｼﾖｳﾄﾞｼﾏ </v>
          </cell>
          <cell r="AB79" t="str">
            <v>573206</v>
          </cell>
          <cell r="AC79" t="str">
            <v>小豆島</v>
          </cell>
        </row>
        <row r="80">
          <cell r="A80">
            <v>169800</v>
          </cell>
          <cell r="B80" t="str">
            <v>高松協同病院</v>
          </cell>
          <cell r="C80" t="str">
            <v>高松協同　宿日直医師</v>
          </cell>
          <cell r="V80">
            <v>573</v>
          </cell>
          <cell r="W80">
            <v>208</v>
          </cell>
          <cell r="X80" t="str">
            <v>香川</v>
          </cell>
          <cell r="Y80" t="str">
            <v>白鳥</v>
          </cell>
          <cell r="Z80" t="str">
            <v xml:space="preserve">ｶｶﾞﾜ      </v>
          </cell>
          <cell r="AA80" t="str">
            <v xml:space="preserve">ｼﾛﾄﾘ    </v>
          </cell>
          <cell r="AB80" t="str">
            <v>573208</v>
          </cell>
          <cell r="AC80" t="str">
            <v>白鳥</v>
          </cell>
        </row>
        <row r="81">
          <cell r="A81">
            <v>170100</v>
          </cell>
          <cell r="B81" t="str">
            <v>デイサービス協同</v>
          </cell>
          <cell r="C81" t="str">
            <v>デイサービス協同</v>
          </cell>
          <cell r="V81">
            <v>573</v>
          </cell>
          <cell r="W81">
            <v>209</v>
          </cell>
          <cell r="X81" t="str">
            <v>香川</v>
          </cell>
          <cell r="Y81" t="str">
            <v>三木</v>
          </cell>
          <cell r="Z81" t="str">
            <v xml:space="preserve">ｶｶﾞﾜ      </v>
          </cell>
          <cell r="AA81" t="str">
            <v xml:space="preserve">ﾐｷ      </v>
          </cell>
          <cell r="AB81" t="str">
            <v>573209</v>
          </cell>
          <cell r="AC81" t="str">
            <v>三木</v>
          </cell>
        </row>
        <row r="82">
          <cell r="A82">
            <v>180100</v>
          </cell>
          <cell r="B82" t="str">
            <v>デイサービス木太協同</v>
          </cell>
          <cell r="C82" t="str">
            <v>デイサービス木太協同</v>
          </cell>
          <cell r="V82">
            <v>573</v>
          </cell>
          <cell r="W82">
            <v>301</v>
          </cell>
          <cell r="X82" t="str">
            <v>香川</v>
          </cell>
          <cell r="Y82" t="str">
            <v>坂出</v>
          </cell>
          <cell r="Z82" t="str">
            <v xml:space="preserve">ｶｶﾞﾜ      </v>
          </cell>
          <cell r="AA82" t="str">
            <v xml:space="preserve">ｻｶｲﾃﾞ   </v>
          </cell>
          <cell r="AB82" t="str">
            <v>573301</v>
          </cell>
          <cell r="AC82" t="str">
            <v>坂出</v>
          </cell>
        </row>
        <row r="83">
          <cell r="A83">
            <v>190100</v>
          </cell>
          <cell r="B83" t="str">
            <v>介護支援ｾﾝﾀｰ協同</v>
          </cell>
          <cell r="C83" t="str">
            <v>介護支援ｾﾝﾀｰ協同</v>
          </cell>
          <cell r="V83">
            <v>573</v>
          </cell>
          <cell r="W83">
            <v>302</v>
          </cell>
          <cell r="X83" t="str">
            <v>香川</v>
          </cell>
          <cell r="Y83" t="str">
            <v>宇多津</v>
          </cell>
          <cell r="Z83" t="str">
            <v xml:space="preserve">ｶｶﾞﾜ      </v>
          </cell>
          <cell r="AA83" t="str">
            <v xml:space="preserve">ｳﾀﾂﾞ    </v>
          </cell>
          <cell r="AB83" t="str">
            <v>573302</v>
          </cell>
          <cell r="AC83" t="str">
            <v>宇多津</v>
          </cell>
        </row>
        <row r="84">
          <cell r="A84">
            <v>200100</v>
          </cell>
          <cell r="B84" t="str">
            <v>組合員住宅きょうどう</v>
          </cell>
          <cell r="C84" t="str">
            <v>組合員住宅きょうどう</v>
          </cell>
          <cell r="V84">
            <v>573</v>
          </cell>
          <cell r="W84">
            <v>303</v>
          </cell>
          <cell r="X84" t="str">
            <v>香川</v>
          </cell>
          <cell r="Y84" t="str">
            <v>丸亀</v>
          </cell>
          <cell r="Z84" t="str">
            <v xml:space="preserve">ｶｶﾞﾜ      </v>
          </cell>
          <cell r="AA84" t="str">
            <v xml:space="preserve">ﾏﾙｶﾞﾒ   </v>
          </cell>
          <cell r="AB84" t="str">
            <v>573303</v>
          </cell>
          <cell r="AC84" t="str">
            <v>丸亀</v>
          </cell>
        </row>
        <row r="85">
          <cell r="A85">
            <v>900100</v>
          </cell>
          <cell r="B85" t="str">
            <v>本　　部</v>
          </cell>
          <cell r="C85" t="str">
            <v>生協事務局</v>
          </cell>
          <cell r="V85">
            <v>573</v>
          </cell>
          <cell r="W85">
            <v>304</v>
          </cell>
          <cell r="X85" t="str">
            <v>香川</v>
          </cell>
          <cell r="Y85" t="str">
            <v>多度津</v>
          </cell>
          <cell r="Z85" t="str">
            <v xml:space="preserve">ｶｶﾞﾜ      </v>
          </cell>
          <cell r="AA85" t="str">
            <v xml:space="preserve">ﾀﾄﾞﾂ    </v>
          </cell>
          <cell r="AB85" t="str">
            <v>573304</v>
          </cell>
          <cell r="AC85" t="str">
            <v>多度津</v>
          </cell>
        </row>
        <row r="86">
          <cell r="A86">
            <v>900200</v>
          </cell>
          <cell r="B86" t="str">
            <v>本　　部</v>
          </cell>
          <cell r="C86" t="str">
            <v>総務部</v>
          </cell>
          <cell r="V86">
            <v>573</v>
          </cell>
          <cell r="W86">
            <v>305</v>
          </cell>
          <cell r="X86" t="str">
            <v>香川</v>
          </cell>
          <cell r="Y86" t="str">
            <v>善通寺</v>
          </cell>
          <cell r="Z86" t="str">
            <v xml:space="preserve">ｶｶﾞﾜ      </v>
          </cell>
          <cell r="AA86" t="str">
            <v xml:space="preserve">ｾﾞﾝﾂｳｼﾞ </v>
          </cell>
          <cell r="AB86" t="str">
            <v>573305</v>
          </cell>
          <cell r="AC86" t="str">
            <v>善通寺</v>
          </cell>
        </row>
        <row r="87">
          <cell r="A87">
            <v>900300</v>
          </cell>
          <cell r="B87" t="str">
            <v>本　　部</v>
          </cell>
          <cell r="C87" t="str">
            <v>組合員活動部</v>
          </cell>
          <cell r="V87">
            <v>573</v>
          </cell>
          <cell r="W87">
            <v>306</v>
          </cell>
          <cell r="X87" t="str">
            <v>香川</v>
          </cell>
          <cell r="Y87" t="str">
            <v>琴平</v>
          </cell>
          <cell r="Z87" t="str">
            <v xml:space="preserve">ｶｶﾞﾜ      </v>
          </cell>
          <cell r="AA87" t="str">
            <v xml:space="preserve">ｺﾄﾋﾗ    </v>
          </cell>
          <cell r="AB87" t="str">
            <v>573306</v>
          </cell>
          <cell r="AC87" t="str">
            <v>琴平</v>
          </cell>
        </row>
        <row r="88">
          <cell r="A88">
            <v>900400</v>
          </cell>
          <cell r="B88" t="str">
            <v>本　　部</v>
          </cell>
          <cell r="C88" t="str">
            <v>人事教育部</v>
          </cell>
          <cell r="V88">
            <v>573</v>
          </cell>
          <cell r="W88">
            <v>307</v>
          </cell>
          <cell r="X88" t="str">
            <v>香川</v>
          </cell>
          <cell r="Y88" t="str">
            <v>詫間</v>
          </cell>
          <cell r="Z88" t="str">
            <v xml:space="preserve">ｶｶﾞﾜ      </v>
          </cell>
          <cell r="AA88" t="str">
            <v xml:space="preserve">ﾀｸﾏ     </v>
          </cell>
          <cell r="AB88" t="str">
            <v>573307</v>
          </cell>
          <cell r="AC88" t="str">
            <v>詫間</v>
          </cell>
        </row>
        <row r="89">
          <cell r="A89">
            <v>900500</v>
          </cell>
          <cell r="B89" t="str">
            <v>本　　部</v>
          </cell>
          <cell r="C89" t="str">
            <v>香川民医連事務局</v>
          </cell>
          <cell r="V89">
            <v>573</v>
          </cell>
          <cell r="W89">
            <v>309</v>
          </cell>
          <cell r="X89" t="str">
            <v>香川</v>
          </cell>
          <cell r="Y89" t="str">
            <v>観音寺</v>
          </cell>
          <cell r="Z89" t="str">
            <v xml:space="preserve">ｶｶﾞﾜ      </v>
          </cell>
          <cell r="AA89" t="str">
            <v xml:space="preserve">ｶﾝｵﾝｼﾞ  </v>
          </cell>
          <cell r="AB89" t="str">
            <v>573309</v>
          </cell>
          <cell r="AC89" t="str">
            <v>観音寺</v>
          </cell>
        </row>
        <row r="90">
          <cell r="A90">
            <v>900600</v>
          </cell>
          <cell r="B90" t="str">
            <v>本　　部</v>
          </cell>
          <cell r="C90" t="str">
            <v>本部企画室</v>
          </cell>
          <cell r="V90">
            <v>573</v>
          </cell>
          <cell r="W90">
            <v>310</v>
          </cell>
          <cell r="X90" t="str">
            <v>香川</v>
          </cell>
          <cell r="Y90" t="str">
            <v>飯山</v>
          </cell>
          <cell r="Z90" t="str">
            <v xml:space="preserve">ｶｶﾞﾜ      </v>
          </cell>
          <cell r="AA90" t="str">
            <v xml:space="preserve">ﾊﾝｻﾞﾝ   </v>
          </cell>
          <cell r="AB90" t="str">
            <v>573310</v>
          </cell>
          <cell r="AC90" t="str">
            <v>飯山</v>
          </cell>
        </row>
        <row r="91">
          <cell r="A91">
            <v>900700</v>
          </cell>
          <cell r="B91" t="str">
            <v>本　　部</v>
          </cell>
          <cell r="V91">
            <v>573</v>
          </cell>
          <cell r="W91">
            <v>311</v>
          </cell>
          <cell r="X91" t="str">
            <v>香川</v>
          </cell>
          <cell r="Y91" t="str">
            <v>丸亀西</v>
          </cell>
          <cell r="Z91" t="str">
            <v xml:space="preserve">ｶｶﾞﾜ      </v>
          </cell>
          <cell r="AA91" t="str">
            <v xml:space="preserve">ﾏﾙｶﾞﾒﾆｼ </v>
          </cell>
          <cell r="AB91" t="str">
            <v>573311</v>
          </cell>
          <cell r="AC91" t="str">
            <v>丸亀西</v>
          </cell>
        </row>
        <row r="92">
          <cell r="A92">
            <v>900800</v>
          </cell>
          <cell r="B92" t="str">
            <v>本　　部</v>
          </cell>
          <cell r="V92">
            <v>573</v>
          </cell>
          <cell r="W92">
            <v>312</v>
          </cell>
          <cell r="X92" t="str">
            <v>香川</v>
          </cell>
          <cell r="Y92" t="str">
            <v>郡家</v>
          </cell>
          <cell r="Z92" t="str">
            <v xml:space="preserve">ｶｶﾞﾜ      </v>
          </cell>
          <cell r="AA92" t="str">
            <v xml:space="preserve">ｸﾞﾝｹﾞ   </v>
          </cell>
          <cell r="AB92" t="str">
            <v>573312</v>
          </cell>
          <cell r="AC92" t="str">
            <v>郡家</v>
          </cell>
        </row>
        <row r="93">
          <cell r="A93">
            <v>900900</v>
          </cell>
          <cell r="B93" t="str">
            <v>本　　部</v>
          </cell>
          <cell r="C93" t="str">
            <v>研修医</v>
          </cell>
          <cell r="V93">
            <v>573</v>
          </cell>
          <cell r="W93">
            <v>313</v>
          </cell>
          <cell r="X93" t="str">
            <v>香川</v>
          </cell>
          <cell r="Y93" t="str">
            <v>高瀬</v>
          </cell>
          <cell r="Z93" t="str">
            <v xml:space="preserve">ｶｶﾞﾜ      </v>
          </cell>
          <cell r="AA93" t="str">
            <v xml:space="preserve">ﾀｶｾ     </v>
          </cell>
          <cell r="AB93" t="str">
            <v>573313</v>
          </cell>
          <cell r="AC93" t="str">
            <v>高瀬</v>
          </cell>
        </row>
        <row r="94">
          <cell r="V94">
            <v>573</v>
          </cell>
          <cell r="W94">
            <v>315</v>
          </cell>
          <cell r="X94" t="str">
            <v>香川</v>
          </cell>
          <cell r="Y94" t="str">
            <v>坂出東</v>
          </cell>
          <cell r="Z94" t="str">
            <v xml:space="preserve">ｶｶﾞﾜ      </v>
          </cell>
          <cell r="AA94" t="str">
            <v>ｻｶｲﾃﾞﾋｶﾞｼ</v>
          </cell>
          <cell r="AB94" t="str">
            <v>573315</v>
          </cell>
          <cell r="AC94" t="str">
            <v>坂出東</v>
          </cell>
        </row>
        <row r="95">
          <cell r="V95">
            <v>573</v>
          </cell>
          <cell r="W95">
            <v>316</v>
          </cell>
          <cell r="X95" t="str">
            <v>香川</v>
          </cell>
          <cell r="Y95" t="str">
            <v>満濃</v>
          </cell>
          <cell r="Z95" t="str">
            <v xml:space="preserve">ｶｶﾞﾜ      </v>
          </cell>
          <cell r="AA95" t="str">
            <v xml:space="preserve">ﾏﾝﾉｳ    </v>
          </cell>
          <cell r="AB95" t="str">
            <v>573316</v>
          </cell>
          <cell r="AC95" t="str">
            <v>満濃</v>
          </cell>
        </row>
        <row r="96">
          <cell r="V96">
            <v>573</v>
          </cell>
          <cell r="W96">
            <v>319</v>
          </cell>
          <cell r="X96" t="str">
            <v>香川</v>
          </cell>
          <cell r="Y96" t="str">
            <v>土器町</v>
          </cell>
          <cell r="Z96" t="str">
            <v xml:space="preserve">ｶｶﾞﾜ      </v>
          </cell>
          <cell r="AA96" t="str">
            <v xml:space="preserve">ﾄﾞｷﾁﾖｳ  </v>
          </cell>
          <cell r="AB96" t="str">
            <v>573319</v>
          </cell>
          <cell r="AC96" t="str">
            <v>土器町</v>
          </cell>
        </row>
        <row r="97">
          <cell r="V97">
            <v>573</v>
          </cell>
          <cell r="W97">
            <v>320</v>
          </cell>
          <cell r="X97" t="str">
            <v>香川</v>
          </cell>
          <cell r="Y97" t="str">
            <v>綾歌</v>
          </cell>
          <cell r="Z97" t="str">
            <v xml:space="preserve">ｶｶﾞﾜ      </v>
          </cell>
          <cell r="AA97" t="str">
            <v xml:space="preserve">ｱﾔｳﾀ    </v>
          </cell>
          <cell r="AB97" t="str">
            <v>573320</v>
          </cell>
          <cell r="AC97" t="str">
            <v>綾歌</v>
          </cell>
        </row>
        <row r="98">
          <cell r="V98">
            <v>573</v>
          </cell>
          <cell r="W98">
            <v>601</v>
          </cell>
          <cell r="X98" t="str">
            <v>香川</v>
          </cell>
          <cell r="Y98" t="str">
            <v>徳島</v>
          </cell>
          <cell r="Z98" t="str">
            <v xml:space="preserve">ｶｶﾞﾜ      </v>
          </cell>
          <cell r="AA98" t="str">
            <v xml:space="preserve">ﾄｸｼﾏ    </v>
          </cell>
          <cell r="AB98" t="str">
            <v>573601</v>
          </cell>
          <cell r="AC98" t="str">
            <v>徳島</v>
          </cell>
        </row>
        <row r="99">
          <cell r="V99">
            <v>573</v>
          </cell>
          <cell r="W99">
            <v>801</v>
          </cell>
          <cell r="X99" t="str">
            <v>香川</v>
          </cell>
          <cell r="Y99" t="str">
            <v>岡山</v>
          </cell>
          <cell r="Z99" t="str">
            <v xml:space="preserve">ｶｶﾞﾜ      </v>
          </cell>
          <cell r="AA99" t="str">
            <v xml:space="preserve">ｵｶﾔﾏ    </v>
          </cell>
          <cell r="AB99" t="str">
            <v>573801</v>
          </cell>
          <cell r="AC99" t="str">
            <v>岡山</v>
          </cell>
        </row>
        <row r="100">
          <cell r="V100">
            <v>1830</v>
          </cell>
          <cell r="W100">
            <v>21</v>
          </cell>
          <cell r="X100" t="str">
            <v>高松信金</v>
          </cell>
          <cell r="Y100" t="str">
            <v>栗林</v>
          </cell>
          <cell r="Z100" t="str">
            <v xml:space="preserve">ﾀｶﾏﾂｼﾝｷﾝ  </v>
          </cell>
          <cell r="AA100" t="str">
            <v xml:space="preserve">ﾘﾂﾘﾝ    </v>
          </cell>
          <cell r="AB100" t="str">
            <v>183021</v>
          </cell>
          <cell r="AC100" t="str">
            <v>栗林</v>
          </cell>
        </row>
        <row r="101">
          <cell r="V101">
            <v>1830</v>
          </cell>
          <cell r="W101">
            <v>26</v>
          </cell>
          <cell r="X101" t="str">
            <v>高松信金</v>
          </cell>
          <cell r="Y101" t="str">
            <v>花園</v>
          </cell>
          <cell r="Z101" t="str">
            <v xml:space="preserve">ﾀｶﾏﾂｼﾝｷﾝ  </v>
          </cell>
          <cell r="AA101" t="str">
            <v xml:space="preserve">ﾊﾅｿﾞﾉ   </v>
          </cell>
          <cell r="AB101" t="str">
            <v>183026</v>
          </cell>
          <cell r="AC101" t="str">
            <v>花園</v>
          </cell>
        </row>
        <row r="102">
          <cell r="V102">
            <v>1830</v>
          </cell>
          <cell r="W102">
            <v>29</v>
          </cell>
          <cell r="X102" t="str">
            <v>高松信金</v>
          </cell>
          <cell r="Y102" t="str">
            <v>木太</v>
          </cell>
          <cell r="Z102" t="str">
            <v xml:space="preserve">ﾀｶﾏﾂｼﾝｷﾝ  </v>
          </cell>
          <cell r="AA102" t="str">
            <v xml:space="preserve">ｷﾀ      </v>
          </cell>
          <cell r="AB102" t="str">
            <v>183029</v>
          </cell>
          <cell r="AC102" t="str">
            <v>木太</v>
          </cell>
        </row>
        <row r="103">
          <cell r="V103">
            <v>1830</v>
          </cell>
          <cell r="W103">
            <v>38</v>
          </cell>
          <cell r="X103" t="str">
            <v>高松信金</v>
          </cell>
          <cell r="Y103" t="str">
            <v>一宮</v>
          </cell>
          <cell r="Z103" t="str">
            <v xml:space="preserve">ﾀｶﾏﾂｼﾝｷﾝ  </v>
          </cell>
          <cell r="AA103" t="str">
            <v xml:space="preserve">ｲﾁﾉﾐﾔ   </v>
          </cell>
          <cell r="AB103" t="str">
            <v>183038</v>
          </cell>
          <cell r="AC103" t="str">
            <v>一宮</v>
          </cell>
        </row>
        <row r="104">
          <cell r="V104">
            <v>1830</v>
          </cell>
          <cell r="W104">
            <v>45</v>
          </cell>
          <cell r="X104" t="str">
            <v>高松信金</v>
          </cell>
          <cell r="Y104" t="str">
            <v>空港口</v>
          </cell>
          <cell r="Z104" t="str">
            <v xml:space="preserve">ﾀｶﾏﾂｼﾝｷﾝ  </v>
          </cell>
          <cell r="AA104" t="str">
            <v xml:space="preserve">ｸｳｺｳｸﾞﾁ </v>
          </cell>
          <cell r="AB104" t="str">
            <v>183045</v>
          </cell>
          <cell r="AC104" t="str">
            <v>空港口</v>
          </cell>
        </row>
        <row r="105">
          <cell r="V105">
            <v>1830</v>
          </cell>
          <cell r="W105">
            <v>50</v>
          </cell>
          <cell r="X105" t="str">
            <v>高松信金</v>
          </cell>
          <cell r="Y105" t="str">
            <v>三木</v>
          </cell>
          <cell r="Z105" t="str">
            <v xml:space="preserve">ﾀｶﾏﾂｼﾝｷﾝ  </v>
          </cell>
          <cell r="AA105" t="str">
            <v xml:space="preserve">ﾐｷ      </v>
          </cell>
          <cell r="AB105" t="str">
            <v>183050</v>
          </cell>
          <cell r="AC105" t="str">
            <v>三木</v>
          </cell>
        </row>
        <row r="106">
          <cell r="V106">
            <v>1830</v>
          </cell>
          <cell r="W106">
            <v>53</v>
          </cell>
          <cell r="X106" t="str">
            <v>高松信金</v>
          </cell>
          <cell r="Y106" t="str">
            <v>志度</v>
          </cell>
          <cell r="Z106" t="str">
            <v xml:space="preserve">ﾀｶﾏﾂｼﾝｷﾝ  </v>
          </cell>
          <cell r="AA106" t="str">
            <v xml:space="preserve">ｼﾄﾞ     </v>
          </cell>
          <cell r="AB106" t="str">
            <v>183053</v>
          </cell>
          <cell r="AC106" t="str">
            <v>志度</v>
          </cell>
        </row>
        <row r="107">
          <cell r="V107">
            <v>1830</v>
          </cell>
          <cell r="W107">
            <v>55</v>
          </cell>
          <cell r="X107" t="str">
            <v>高松信金</v>
          </cell>
          <cell r="Y107" t="str">
            <v>坂出東</v>
          </cell>
          <cell r="Z107" t="str">
            <v xml:space="preserve">ﾀｶﾏﾂｼﾝｷﾝ  </v>
          </cell>
          <cell r="AA107" t="str">
            <v>ｻｶｲﾃﾞﾋｶﾞｼ</v>
          </cell>
          <cell r="AB107" t="str">
            <v>183055</v>
          </cell>
          <cell r="AC107" t="str">
            <v>坂出東</v>
          </cell>
        </row>
        <row r="108">
          <cell r="V108">
            <v>1830</v>
          </cell>
          <cell r="W108">
            <v>60</v>
          </cell>
          <cell r="X108" t="str">
            <v>高松信金</v>
          </cell>
          <cell r="Y108" t="str">
            <v>丸亀</v>
          </cell>
          <cell r="Z108" t="str">
            <v xml:space="preserve">ﾀｶﾏﾂｼﾝｷﾝ  </v>
          </cell>
          <cell r="AA108" t="str">
            <v xml:space="preserve">ﾏﾙｶﾞﾒ   </v>
          </cell>
          <cell r="AB108" t="str">
            <v>183060</v>
          </cell>
          <cell r="AC108" t="str">
            <v>丸亀</v>
          </cell>
        </row>
        <row r="109">
          <cell r="V109">
            <v>2987</v>
          </cell>
          <cell r="W109">
            <v>772</v>
          </cell>
          <cell r="X109" t="str">
            <v>四国労金</v>
          </cell>
          <cell r="Y109" t="str">
            <v>本店</v>
          </cell>
          <cell r="Z109" t="str">
            <v xml:space="preserve">ｼｺｸﾛｳｷﾝ   </v>
          </cell>
          <cell r="AA109" t="str">
            <v xml:space="preserve">ﾎﾝﾃﾝ    </v>
          </cell>
          <cell r="AB109" t="str">
            <v>2987772</v>
          </cell>
          <cell r="AC109" t="str">
            <v>本店</v>
          </cell>
        </row>
        <row r="110">
          <cell r="V110">
            <v>2987</v>
          </cell>
          <cell r="W110">
            <v>777</v>
          </cell>
          <cell r="X110" t="str">
            <v>四国労金</v>
          </cell>
          <cell r="Y110" t="str">
            <v>津田</v>
          </cell>
          <cell r="Z110" t="str">
            <v xml:space="preserve">ｼｺｸﾛｳｷﾝ   </v>
          </cell>
          <cell r="AA110" t="str">
            <v xml:space="preserve">ﾂﾀﾞ     </v>
          </cell>
          <cell r="AB110" t="str">
            <v>2987777</v>
          </cell>
          <cell r="AC110" t="str">
            <v>津田</v>
          </cell>
        </row>
        <row r="111">
          <cell r="V111">
            <v>8332</v>
          </cell>
          <cell r="W111">
            <v>269</v>
          </cell>
          <cell r="X111" t="str">
            <v>香川県農協</v>
          </cell>
          <cell r="Y111" t="str">
            <v>高田出張所</v>
          </cell>
          <cell r="Z111" t="str">
            <v>ｶｶﾞﾜｹﾝﾉｳｷﾖ</v>
          </cell>
          <cell r="AA111" t="str">
            <v>ﾀｶﾀｼﾕﾂﾁﾖｳｼﾖ</v>
          </cell>
          <cell r="AB111" t="str">
            <v>8332269</v>
          </cell>
          <cell r="AC111" t="str">
            <v>高田出張所</v>
          </cell>
        </row>
        <row r="112">
          <cell r="V112">
            <v>9900</v>
          </cell>
          <cell r="W112">
            <v>638</v>
          </cell>
          <cell r="X112" t="str">
            <v>郵貯</v>
          </cell>
          <cell r="Y112" t="str">
            <v>六三八</v>
          </cell>
          <cell r="Z112" t="str">
            <v xml:space="preserve">ﾕｳﾁﾖ      </v>
          </cell>
          <cell r="AA112" t="str">
            <v>ﾛｸｻﾝﾊﾁ</v>
          </cell>
          <cell r="AB112" t="str">
            <v>9900638</v>
          </cell>
          <cell r="AC112" t="str">
            <v>六三八</v>
          </cell>
        </row>
      </sheetData>
      <sheetData sheetId="4"/>
      <sheetData sheetId="5"/>
      <sheetData sheetId="6"/>
      <sheetData sheetId="7"/>
      <sheetData sheetId="8"/>
      <sheetData sheetId="9"/>
      <sheetData sheetId="10"/>
      <sheetData sheetId="11">
        <row r="4">
          <cell r="B4" t="str">
            <v>号俸</v>
          </cell>
          <cell r="C4" t="str">
            <v>医師給</v>
          </cell>
          <cell r="D4" t="str">
            <v>歯科医師給</v>
          </cell>
          <cell r="E4" t="str">
            <v>看護１</v>
          </cell>
          <cell r="F4" t="str">
            <v>看護２</v>
          </cell>
          <cell r="G4" t="str">
            <v>技術１</v>
          </cell>
          <cell r="H4" t="str">
            <v>技術２</v>
          </cell>
          <cell r="I4" t="str">
            <v>技術３</v>
          </cell>
          <cell r="J4" t="str">
            <v>技術４</v>
          </cell>
          <cell r="K4" t="str">
            <v>事務１</v>
          </cell>
          <cell r="L4" t="str">
            <v>事務２</v>
          </cell>
          <cell r="M4" t="str">
            <v>事務３</v>
          </cell>
          <cell r="N4" t="str">
            <v>労務１</v>
          </cell>
          <cell r="O4" t="str">
            <v>労務２</v>
          </cell>
          <cell r="P4" t="str">
            <v>介護</v>
          </cell>
          <cell r="Q4" t="str">
            <v>保母</v>
          </cell>
          <cell r="R4" t="str">
            <v>号俸</v>
          </cell>
        </row>
        <row r="5">
          <cell r="B5">
            <v>1</v>
          </cell>
          <cell r="C5">
            <v>298900</v>
          </cell>
          <cell r="D5">
            <v>250000</v>
          </cell>
          <cell r="E5">
            <v>197700</v>
          </cell>
          <cell r="F5">
            <v>166000</v>
          </cell>
          <cell r="G5">
            <v>190600</v>
          </cell>
          <cell r="H5">
            <v>179100</v>
          </cell>
          <cell r="I5">
            <v>162100</v>
          </cell>
          <cell r="J5">
            <v>145300</v>
          </cell>
          <cell r="K5">
            <v>175400</v>
          </cell>
          <cell r="L5">
            <v>156100</v>
          </cell>
          <cell r="M5">
            <v>149300</v>
          </cell>
          <cell r="N5">
            <v>143400</v>
          </cell>
          <cell r="O5">
            <v>137000</v>
          </cell>
          <cell r="P5">
            <v>149300</v>
          </cell>
          <cell r="Q5">
            <v>149300</v>
          </cell>
          <cell r="R5">
            <v>1</v>
          </cell>
        </row>
        <row r="6">
          <cell r="B6">
            <v>2</v>
          </cell>
          <cell r="C6">
            <v>328300</v>
          </cell>
          <cell r="D6">
            <v>275000</v>
          </cell>
          <cell r="E6">
            <v>200000</v>
          </cell>
          <cell r="F6">
            <v>167500</v>
          </cell>
          <cell r="G6">
            <v>193400</v>
          </cell>
          <cell r="H6">
            <v>181500</v>
          </cell>
          <cell r="I6">
            <v>167200</v>
          </cell>
          <cell r="J6">
            <v>149400</v>
          </cell>
          <cell r="K6">
            <v>181500</v>
          </cell>
          <cell r="L6">
            <v>161100</v>
          </cell>
          <cell r="M6">
            <v>153700</v>
          </cell>
          <cell r="N6">
            <v>147500</v>
          </cell>
          <cell r="O6">
            <v>140700</v>
          </cell>
          <cell r="P6">
            <v>153600</v>
          </cell>
          <cell r="Q6">
            <v>153600</v>
          </cell>
          <cell r="R6">
            <v>2</v>
          </cell>
        </row>
        <row r="7">
          <cell r="B7">
            <v>3</v>
          </cell>
          <cell r="C7">
            <v>357600</v>
          </cell>
          <cell r="D7">
            <v>305000</v>
          </cell>
          <cell r="E7">
            <v>203300</v>
          </cell>
          <cell r="F7">
            <v>169200</v>
          </cell>
          <cell r="G7">
            <v>195900</v>
          </cell>
          <cell r="H7">
            <v>183800</v>
          </cell>
          <cell r="I7">
            <v>172300</v>
          </cell>
          <cell r="J7">
            <v>153800</v>
          </cell>
          <cell r="K7">
            <v>187400</v>
          </cell>
          <cell r="L7">
            <v>166100</v>
          </cell>
          <cell r="M7">
            <v>158200</v>
          </cell>
          <cell r="N7">
            <v>151800</v>
          </cell>
          <cell r="O7">
            <v>144900</v>
          </cell>
          <cell r="P7">
            <v>158000</v>
          </cell>
          <cell r="Q7">
            <v>158000</v>
          </cell>
          <cell r="R7">
            <v>3</v>
          </cell>
        </row>
        <row r="8">
          <cell r="B8">
            <v>4</v>
          </cell>
          <cell r="C8">
            <v>384700</v>
          </cell>
          <cell r="D8">
            <v>345000</v>
          </cell>
          <cell r="E8">
            <v>206600</v>
          </cell>
          <cell r="F8">
            <v>170900</v>
          </cell>
          <cell r="G8">
            <v>200800</v>
          </cell>
          <cell r="H8">
            <v>188300</v>
          </cell>
          <cell r="I8">
            <v>177800</v>
          </cell>
          <cell r="J8">
            <v>158100</v>
          </cell>
          <cell r="K8">
            <v>193700</v>
          </cell>
          <cell r="L8">
            <v>170900</v>
          </cell>
          <cell r="M8">
            <v>163000</v>
          </cell>
          <cell r="N8">
            <v>156100</v>
          </cell>
          <cell r="O8">
            <v>148800</v>
          </cell>
          <cell r="P8">
            <v>163100</v>
          </cell>
          <cell r="Q8">
            <v>163100</v>
          </cell>
          <cell r="R8">
            <v>4</v>
          </cell>
        </row>
        <row r="9">
          <cell r="B9">
            <v>5</v>
          </cell>
          <cell r="C9">
            <v>411700</v>
          </cell>
          <cell r="D9">
            <v>385000</v>
          </cell>
          <cell r="E9">
            <v>209900</v>
          </cell>
          <cell r="F9">
            <v>174300</v>
          </cell>
          <cell r="G9">
            <v>208200</v>
          </cell>
          <cell r="H9">
            <v>194000</v>
          </cell>
          <cell r="I9">
            <v>183000</v>
          </cell>
          <cell r="J9">
            <v>162900</v>
          </cell>
          <cell r="K9">
            <v>199800</v>
          </cell>
          <cell r="L9">
            <v>175700</v>
          </cell>
          <cell r="M9">
            <v>167900</v>
          </cell>
          <cell r="N9">
            <v>160900</v>
          </cell>
          <cell r="O9">
            <v>152600</v>
          </cell>
          <cell r="P9">
            <v>167600</v>
          </cell>
          <cell r="Q9">
            <v>167600</v>
          </cell>
          <cell r="R9">
            <v>5</v>
          </cell>
        </row>
        <row r="10">
          <cell r="B10">
            <v>6</v>
          </cell>
          <cell r="C10">
            <v>438700</v>
          </cell>
          <cell r="D10">
            <v>415000</v>
          </cell>
          <cell r="E10">
            <v>213200</v>
          </cell>
          <cell r="F10">
            <v>178300</v>
          </cell>
          <cell r="G10">
            <v>214200</v>
          </cell>
          <cell r="H10">
            <v>202000</v>
          </cell>
          <cell r="I10">
            <v>188500</v>
          </cell>
          <cell r="J10">
            <v>167500</v>
          </cell>
          <cell r="K10">
            <v>207100</v>
          </cell>
          <cell r="L10">
            <v>180700</v>
          </cell>
          <cell r="M10">
            <v>172700</v>
          </cell>
          <cell r="N10">
            <v>165400</v>
          </cell>
          <cell r="O10">
            <v>156400</v>
          </cell>
          <cell r="P10">
            <v>172300</v>
          </cell>
          <cell r="Q10">
            <v>172300</v>
          </cell>
          <cell r="R10">
            <v>6</v>
          </cell>
        </row>
        <row r="11">
          <cell r="B11">
            <v>7</v>
          </cell>
          <cell r="C11">
            <v>465500</v>
          </cell>
          <cell r="D11">
            <v>445000</v>
          </cell>
          <cell r="E11">
            <v>216500</v>
          </cell>
          <cell r="F11">
            <v>180800</v>
          </cell>
          <cell r="G11">
            <v>222200</v>
          </cell>
          <cell r="H11">
            <v>209900</v>
          </cell>
          <cell r="I11">
            <v>194000</v>
          </cell>
          <cell r="J11">
            <v>172000</v>
          </cell>
          <cell r="K11">
            <v>215200</v>
          </cell>
          <cell r="L11">
            <v>185500</v>
          </cell>
          <cell r="M11">
            <v>177700</v>
          </cell>
          <cell r="N11">
            <v>169900</v>
          </cell>
          <cell r="O11">
            <v>160700</v>
          </cell>
          <cell r="P11">
            <v>176900</v>
          </cell>
          <cell r="Q11">
            <v>176900</v>
          </cell>
          <cell r="R11">
            <v>7</v>
          </cell>
        </row>
        <row r="12">
          <cell r="B12">
            <v>8</v>
          </cell>
          <cell r="C12">
            <v>492800</v>
          </cell>
          <cell r="D12">
            <v>470000</v>
          </cell>
          <cell r="E12">
            <v>219800</v>
          </cell>
          <cell r="F12">
            <v>186000</v>
          </cell>
          <cell r="G12">
            <v>230300</v>
          </cell>
          <cell r="H12">
            <v>217800</v>
          </cell>
          <cell r="I12">
            <v>201400</v>
          </cell>
          <cell r="J12">
            <v>176400</v>
          </cell>
          <cell r="K12">
            <v>222700</v>
          </cell>
          <cell r="L12">
            <v>192700</v>
          </cell>
          <cell r="M12">
            <v>182300</v>
          </cell>
          <cell r="N12">
            <v>174300</v>
          </cell>
          <cell r="O12">
            <v>164500</v>
          </cell>
          <cell r="P12">
            <v>181600</v>
          </cell>
          <cell r="Q12">
            <v>181600</v>
          </cell>
          <cell r="R12">
            <v>8</v>
          </cell>
        </row>
        <row r="13">
          <cell r="B13">
            <v>9</v>
          </cell>
          <cell r="C13">
            <v>519800</v>
          </cell>
          <cell r="D13">
            <v>495000</v>
          </cell>
          <cell r="E13">
            <v>227200</v>
          </cell>
          <cell r="F13">
            <v>191300</v>
          </cell>
          <cell r="G13">
            <v>238000</v>
          </cell>
          <cell r="H13">
            <v>225400</v>
          </cell>
          <cell r="I13">
            <v>209000</v>
          </cell>
          <cell r="J13">
            <v>181200</v>
          </cell>
          <cell r="K13">
            <v>229800</v>
          </cell>
          <cell r="L13">
            <v>200200</v>
          </cell>
          <cell r="M13">
            <v>187100</v>
          </cell>
          <cell r="N13">
            <v>179100</v>
          </cell>
          <cell r="O13">
            <v>168700</v>
          </cell>
          <cell r="P13">
            <v>188500</v>
          </cell>
          <cell r="Q13">
            <v>188500</v>
          </cell>
          <cell r="R13">
            <v>9</v>
          </cell>
        </row>
        <row r="14">
          <cell r="B14">
            <v>10</v>
          </cell>
          <cell r="C14">
            <v>546900</v>
          </cell>
          <cell r="D14">
            <v>515000</v>
          </cell>
          <cell r="E14">
            <v>234600</v>
          </cell>
          <cell r="F14">
            <v>196800</v>
          </cell>
          <cell r="G14">
            <v>243900</v>
          </cell>
          <cell r="H14">
            <v>233000</v>
          </cell>
          <cell r="I14">
            <v>216200</v>
          </cell>
          <cell r="J14">
            <v>185900</v>
          </cell>
          <cell r="K14">
            <v>235500</v>
          </cell>
          <cell r="L14">
            <v>207800</v>
          </cell>
          <cell r="M14">
            <v>194100</v>
          </cell>
          <cell r="N14">
            <v>183600</v>
          </cell>
          <cell r="O14">
            <v>172700</v>
          </cell>
          <cell r="P14">
            <v>195200</v>
          </cell>
          <cell r="Q14">
            <v>195200</v>
          </cell>
          <cell r="R14">
            <v>10</v>
          </cell>
        </row>
        <row r="15">
          <cell r="B15">
            <v>11</v>
          </cell>
          <cell r="C15">
            <v>571200</v>
          </cell>
          <cell r="D15">
            <v>535000</v>
          </cell>
          <cell r="E15">
            <v>242100</v>
          </cell>
          <cell r="F15">
            <v>203700</v>
          </cell>
          <cell r="G15">
            <v>250300</v>
          </cell>
          <cell r="H15">
            <v>238900</v>
          </cell>
          <cell r="I15">
            <v>223500</v>
          </cell>
          <cell r="J15">
            <v>192700</v>
          </cell>
          <cell r="K15">
            <v>241500</v>
          </cell>
          <cell r="L15">
            <v>215300</v>
          </cell>
          <cell r="M15">
            <v>201300</v>
          </cell>
          <cell r="N15">
            <v>190500</v>
          </cell>
          <cell r="O15">
            <v>179100</v>
          </cell>
          <cell r="P15">
            <v>202300</v>
          </cell>
          <cell r="Q15">
            <v>202300</v>
          </cell>
          <cell r="R15">
            <v>11</v>
          </cell>
        </row>
        <row r="16">
          <cell r="B16">
            <v>12</v>
          </cell>
          <cell r="C16">
            <v>590300</v>
          </cell>
          <cell r="D16">
            <v>555000</v>
          </cell>
          <cell r="E16">
            <v>247900</v>
          </cell>
          <cell r="F16">
            <v>210600</v>
          </cell>
          <cell r="G16">
            <v>256400</v>
          </cell>
          <cell r="H16">
            <v>244900</v>
          </cell>
          <cell r="I16">
            <v>230700</v>
          </cell>
          <cell r="J16">
            <v>199800</v>
          </cell>
          <cell r="K16">
            <v>247000</v>
          </cell>
          <cell r="L16">
            <v>222400</v>
          </cell>
          <cell r="M16">
            <v>208300</v>
          </cell>
          <cell r="N16">
            <v>197500</v>
          </cell>
          <cell r="O16">
            <v>185700</v>
          </cell>
          <cell r="P16">
            <v>209500</v>
          </cell>
          <cell r="Q16">
            <v>209500</v>
          </cell>
          <cell r="R16">
            <v>12</v>
          </cell>
        </row>
        <row r="17">
          <cell r="B17">
            <v>13</v>
          </cell>
          <cell r="C17">
            <v>609100</v>
          </cell>
          <cell r="D17">
            <v>575000</v>
          </cell>
          <cell r="E17">
            <v>253600</v>
          </cell>
          <cell r="F17">
            <v>217600</v>
          </cell>
          <cell r="G17">
            <v>262700</v>
          </cell>
          <cell r="H17">
            <v>250600</v>
          </cell>
          <cell r="I17">
            <v>236000</v>
          </cell>
          <cell r="J17">
            <v>206800</v>
          </cell>
          <cell r="K17">
            <v>252700</v>
          </cell>
          <cell r="L17">
            <v>227600</v>
          </cell>
          <cell r="M17">
            <v>215700</v>
          </cell>
          <cell r="N17">
            <v>204400</v>
          </cell>
          <cell r="O17">
            <v>192300</v>
          </cell>
          <cell r="P17">
            <v>216300</v>
          </cell>
          <cell r="Q17">
            <v>216300</v>
          </cell>
          <cell r="R17">
            <v>13</v>
          </cell>
        </row>
        <row r="18">
          <cell r="B18">
            <v>14</v>
          </cell>
          <cell r="C18">
            <v>628000</v>
          </cell>
          <cell r="D18">
            <v>595000</v>
          </cell>
          <cell r="E18">
            <v>259200</v>
          </cell>
          <cell r="F18">
            <v>225000</v>
          </cell>
          <cell r="G18">
            <v>268900</v>
          </cell>
          <cell r="H18">
            <v>256300</v>
          </cell>
          <cell r="I18">
            <v>241800</v>
          </cell>
          <cell r="J18">
            <v>213500</v>
          </cell>
          <cell r="K18">
            <v>258100</v>
          </cell>
          <cell r="L18">
            <v>233000</v>
          </cell>
          <cell r="M18">
            <v>222900</v>
          </cell>
          <cell r="N18">
            <v>211100</v>
          </cell>
          <cell r="O18">
            <v>198700</v>
          </cell>
          <cell r="P18">
            <v>221700</v>
          </cell>
          <cell r="Q18">
            <v>221700</v>
          </cell>
          <cell r="R18">
            <v>14</v>
          </cell>
        </row>
        <row r="19">
          <cell r="B19">
            <v>15</v>
          </cell>
          <cell r="C19">
            <v>646900</v>
          </cell>
          <cell r="D19">
            <v>615000</v>
          </cell>
          <cell r="E19">
            <v>265100</v>
          </cell>
          <cell r="F19">
            <v>231900</v>
          </cell>
          <cell r="G19">
            <v>274700</v>
          </cell>
          <cell r="H19">
            <v>262100</v>
          </cell>
          <cell r="I19">
            <v>247100</v>
          </cell>
          <cell r="J19">
            <v>220100</v>
          </cell>
          <cell r="K19">
            <v>263700</v>
          </cell>
          <cell r="L19">
            <v>238300</v>
          </cell>
          <cell r="M19">
            <v>228200</v>
          </cell>
          <cell r="N19">
            <v>217900</v>
          </cell>
          <cell r="O19">
            <v>205100</v>
          </cell>
          <cell r="P19">
            <v>226600</v>
          </cell>
          <cell r="Q19">
            <v>226600</v>
          </cell>
          <cell r="R19">
            <v>15</v>
          </cell>
        </row>
        <row r="20">
          <cell r="B20">
            <v>16</v>
          </cell>
          <cell r="C20">
            <v>658900</v>
          </cell>
          <cell r="D20">
            <v>630000</v>
          </cell>
          <cell r="E20">
            <v>270700</v>
          </cell>
          <cell r="F20">
            <v>237600</v>
          </cell>
          <cell r="G20">
            <v>280300</v>
          </cell>
          <cell r="H20">
            <v>268100</v>
          </cell>
          <cell r="I20">
            <v>252700</v>
          </cell>
          <cell r="J20">
            <v>225000</v>
          </cell>
          <cell r="K20">
            <v>269300</v>
          </cell>
          <cell r="L20">
            <v>243400</v>
          </cell>
          <cell r="M20">
            <v>233600</v>
          </cell>
          <cell r="N20">
            <v>222600</v>
          </cell>
          <cell r="O20">
            <v>208800</v>
          </cell>
          <cell r="P20">
            <v>231700</v>
          </cell>
          <cell r="Q20">
            <v>231700</v>
          </cell>
          <cell r="R20">
            <v>16</v>
          </cell>
        </row>
        <row r="21">
          <cell r="B21">
            <v>17</v>
          </cell>
          <cell r="C21">
            <v>681900</v>
          </cell>
          <cell r="D21">
            <v>645000</v>
          </cell>
          <cell r="E21">
            <v>276300</v>
          </cell>
          <cell r="F21">
            <v>242700</v>
          </cell>
          <cell r="G21">
            <v>286700</v>
          </cell>
          <cell r="H21">
            <v>273800</v>
          </cell>
          <cell r="I21">
            <v>258000</v>
          </cell>
          <cell r="J21">
            <v>229700</v>
          </cell>
          <cell r="K21">
            <v>274800</v>
          </cell>
          <cell r="L21">
            <v>249000</v>
          </cell>
          <cell r="M21">
            <v>238700</v>
          </cell>
          <cell r="N21">
            <v>227200</v>
          </cell>
          <cell r="O21">
            <v>212500</v>
          </cell>
          <cell r="P21">
            <v>236800</v>
          </cell>
          <cell r="Q21">
            <v>236800</v>
          </cell>
          <cell r="R21">
            <v>17</v>
          </cell>
        </row>
        <row r="22">
          <cell r="B22">
            <v>18</v>
          </cell>
          <cell r="C22">
            <v>696400</v>
          </cell>
          <cell r="D22">
            <v>660000</v>
          </cell>
          <cell r="E22">
            <v>282100</v>
          </cell>
          <cell r="F22">
            <v>247900</v>
          </cell>
          <cell r="G22">
            <v>292400</v>
          </cell>
          <cell r="H22">
            <v>279500</v>
          </cell>
          <cell r="I22">
            <v>263400</v>
          </cell>
          <cell r="J22">
            <v>234200</v>
          </cell>
          <cell r="K22">
            <v>280000</v>
          </cell>
          <cell r="L22">
            <v>253900</v>
          </cell>
          <cell r="M22">
            <v>243700</v>
          </cell>
          <cell r="N22">
            <v>231600</v>
          </cell>
          <cell r="O22">
            <v>216100</v>
          </cell>
          <cell r="P22">
            <v>241800</v>
          </cell>
          <cell r="Q22">
            <v>241800</v>
          </cell>
          <cell r="R22">
            <v>18</v>
          </cell>
        </row>
        <row r="23">
          <cell r="B23">
            <v>19</v>
          </cell>
          <cell r="C23">
            <v>708400</v>
          </cell>
          <cell r="D23">
            <v>670000</v>
          </cell>
          <cell r="E23">
            <v>287900</v>
          </cell>
          <cell r="F23">
            <v>253100</v>
          </cell>
          <cell r="G23">
            <v>303500</v>
          </cell>
          <cell r="H23">
            <v>285400</v>
          </cell>
          <cell r="I23">
            <v>268900</v>
          </cell>
          <cell r="J23">
            <v>238800</v>
          </cell>
          <cell r="K23">
            <v>291000</v>
          </cell>
          <cell r="L23">
            <v>259000</v>
          </cell>
          <cell r="M23">
            <v>249200</v>
          </cell>
          <cell r="N23">
            <v>236200</v>
          </cell>
          <cell r="O23">
            <v>219700</v>
          </cell>
          <cell r="P23">
            <v>246400</v>
          </cell>
          <cell r="Q23">
            <v>246400</v>
          </cell>
          <cell r="R23">
            <v>19</v>
          </cell>
        </row>
        <row r="24">
          <cell r="B24">
            <v>20</v>
          </cell>
          <cell r="C24">
            <v>720200</v>
          </cell>
          <cell r="D24">
            <v>680000</v>
          </cell>
          <cell r="E24">
            <v>293300</v>
          </cell>
          <cell r="F24">
            <v>258400</v>
          </cell>
          <cell r="G24">
            <v>309100</v>
          </cell>
          <cell r="H24">
            <v>296300</v>
          </cell>
          <cell r="I24">
            <v>273800</v>
          </cell>
          <cell r="J24">
            <v>243200</v>
          </cell>
          <cell r="K24">
            <v>296300</v>
          </cell>
          <cell r="L24">
            <v>264100</v>
          </cell>
          <cell r="M24">
            <v>253800</v>
          </cell>
          <cell r="N24">
            <v>241000</v>
          </cell>
          <cell r="O24">
            <v>223500</v>
          </cell>
          <cell r="P24">
            <v>250800</v>
          </cell>
          <cell r="Q24">
            <v>250800</v>
          </cell>
          <cell r="R24">
            <v>20</v>
          </cell>
        </row>
        <row r="25">
          <cell r="B25">
            <v>21</v>
          </cell>
          <cell r="C25">
            <v>732000</v>
          </cell>
          <cell r="D25">
            <v>690000</v>
          </cell>
          <cell r="E25">
            <v>304000</v>
          </cell>
          <cell r="F25">
            <v>263200</v>
          </cell>
          <cell r="G25">
            <v>313700</v>
          </cell>
          <cell r="H25">
            <v>301200</v>
          </cell>
          <cell r="I25">
            <v>284200</v>
          </cell>
          <cell r="J25">
            <v>247200</v>
          </cell>
          <cell r="K25">
            <v>301300</v>
          </cell>
          <cell r="L25">
            <v>274000</v>
          </cell>
          <cell r="M25">
            <v>258300</v>
          </cell>
          <cell r="N25">
            <v>244800</v>
          </cell>
          <cell r="O25">
            <v>226700</v>
          </cell>
          <cell r="P25">
            <v>260700</v>
          </cell>
          <cell r="Q25">
            <v>260700</v>
          </cell>
          <cell r="R25">
            <v>21</v>
          </cell>
        </row>
        <row r="26">
          <cell r="B26">
            <v>22</v>
          </cell>
          <cell r="C26">
            <v>742400</v>
          </cell>
          <cell r="D26">
            <v>700000</v>
          </cell>
          <cell r="E26">
            <v>308200</v>
          </cell>
          <cell r="F26">
            <v>268100</v>
          </cell>
          <cell r="G26">
            <v>318700</v>
          </cell>
          <cell r="H26">
            <v>305700</v>
          </cell>
          <cell r="I26">
            <v>289100</v>
          </cell>
          <cell r="J26">
            <v>251100</v>
          </cell>
          <cell r="K26">
            <v>306300</v>
          </cell>
          <cell r="L26">
            <v>278600</v>
          </cell>
          <cell r="M26">
            <v>263100</v>
          </cell>
          <cell r="N26">
            <v>248900</v>
          </cell>
          <cell r="O26">
            <v>229900</v>
          </cell>
          <cell r="P26">
            <v>265200</v>
          </cell>
          <cell r="Q26">
            <v>265200</v>
          </cell>
          <cell r="R26">
            <v>22</v>
          </cell>
        </row>
        <row r="27">
          <cell r="B27">
            <v>23</v>
          </cell>
          <cell r="C27">
            <v>750600</v>
          </cell>
          <cell r="D27">
            <v>710000</v>
          </cell>
          <cell r="E27">
            <v>312600</v>
          </cell>
          <cell r="F27">
            <v>272900</v>
          </cell>
          <cell r="G27">
            <v>323000</v>
          </cell>
          <cell r="H27">
            <v>310100</v>
          </cell>
          <cell r="I27">
            <v>292800</v>
          </cell>
          <cell r="J27">
            <v>254800</v>
          </cell>
          <cell r="K27">
            <v>311100</v>
          </cell>
          <cell r="L27">
            <v>283300</v>
          </cell>
          <cell r="M27">
            <v>273200</v>
          </cell>
          <cell r="N27">
            <v>252400</v>
          </cell>
          <cell r="O27">
            <v>233300</v>
          </cell>
          <cell r="P27">
            <v>269500</v>
          </cell>
          <cell r="Q27">
            <v>269500</v>
          </cell>
          <cell r="R27">
            <v>23</v>
          </cell>
        </row>
        <row r="28">
          <cell r="B28">
            <v>24</v>
          </cell>
          <cell r="C28">
            <v>759100</v>
          </cell>
          <cell r="D28">
            <v>715000</v>
          </cell>
          <cell r="E28">
            <v>317000</v>
          </cell>
          <cell r="F28">
            <v>282900</v>
          </cell>
          <cell r="G28">
            <v>335100</v>
          </cell>
          <cell r="H28">
            <v>314600</v>
          </cell>
          <cell r="I28">
            <v>296400</v>
          </cell>
          <cell r="J28">
            <v>263800</v>
          </cell>
          <cell r="K28">
            <v>323800</v>
          </cell>
          <cell r="L28">
            <v>287800</v>
          </cell>
          <cell r="M28">
            <v>277400</v>
          </cell>
          <cell r="N28">
            <v>261400</v>
          </cell>
          <cell r="O28">
            <v>236200</v>
          </cell>
          <cell r="P28">
            <v>272800</v>
          </cell>
          <cell r="Q28">
            <v>272800</v>
          </cell>
          <cell r="R28">
            <v>24</v>
          </cell>
        </row>
        <row r="29">
          <cell r="B29">
            <v>25</v>
          </cell>
          <cell r="C29">
            <v>767500</v>
          </cell>
          <cell r="D29">
            <v>720000</v>
          </cell>
          <cell r="E29">
            <v>321600</v>
          </cell>
          <cell r="F29">
            <v>287400</v>
          </cell>
          <cell r="G29">
            <v>339600</v>
          </cell>
          <cell r="H29">
            <v>326500</v>
          </cell>
          <cell r="I29">
            <v>299500</v>
          </cell>
          <cell r="J29">
            <v>267800</v>
          </cell>
          <cell r="K29">
            <v>328700</v>
          </cell>
          <cell r="L29">
            <v>292200</v>
          </cell>
          <cell r="M29">
            <v>280900</v>
          </cell>
          <cell r="N29">
            <v>265200</v>
          </cell>
          <cell r="O29">
            <v>239200</v>
          </cell>
          <cell r="P29">
            <v>275800</v>
          </cell>
          <cell r="Q29">
            <v>275800</v>
          </cell>
          <cell r="R29">
            <v>25</v>
          </cell>
        </row>
        <row r="30">
          <cell r="B30">
            <v>26</v>
          </cell>
          <cell r="C30">
            <v>775900</v>
          </cell>
          <cell r="D30">
            <v>725000</v>
          </cell>
          <cell r="E30">
            <v>333600</v>
          </cell>
          <cell r="F30">
            <v>290800</v>
          </cell>
          <cell r="G30">
            <v>344000</v>
          </cell>
          <cell r="H30">
            <v>330700</v>
          </cell>
          <cell r="I30">
            <v>310700</v>
          </cell>
          <cell r="J30">
            <v>271100</v>
          </cell>
          <cell r="K30">
            <v>333300</v>
          </cell>
          <cell r="L30">
            <v>304200</v>
          </cell>
          <cell r="M30">
            <v>284200</v>
          </cell>
          <cell r="N30">
            <v>268600</v>
          </cell>
          <cell r="O30">
            <v>247600</v>
          </cell>
          <cell r="P30">
            <v>281400</v>
          </cell>
          <cell r="Q30">
            <v>281400</v>
          </cell>
          <cell r="R30">
            <v>26</v>
          </cell>
        </row>
        <row r="31">
          <cell r="B31">
            <v>27</v>
          </cell>
          <cell r="C31">
            <v>784200</v>
          </cell>
          <cell r="D31">
            <v>730000</v>
          </cell>
          <cell r="E31">
            <v>337800</v>
          </cell>
          <cell r="F31">
            <v>294200</v>
          </cell>
          <cell r="G31">
            <v>348600</v>
          </cell>
          <cell r="H31">
            <v>335100</v>
          </cell>
          <cell r="I31">
            <v>314000</v>
          </cell>
          <cell r="J31">
            <v>274500</v>
          </cell>
          <cell r="K31">
            <v>337500</v>
          </cell>
          <cell r="L31">
            <v>308700</v>
          </cell>
          <cell r="M31">
            <v>287700</v>
          </cell>
          <cell r="N31">
            <v>271800</v>
          </cell>
          <cell r="O31">
            <v>250700</v>
          </cell>
          <cell r="P31">
            <v>284800</v>
          </cell>
          <cell r="Q31">
            <v>284800</v>
          </cell>
          <cell r="R31">
            <v>27</v>
          </cell>
        </row>
        <row r="32">
          <cell r="B32">
            <v>28</v>
          </cell>
          <cell r="C32">
            <v>792300</v>
          </cell>
          <cell r="D32">
            <v>735000</v>
          </cell>
          <cell r="E32">
            <v>341800</v>
          </cell>
          <cell r="F32">
            <v>297300</v>
          </cell>
          <cell r="G32">
            <v>352900</v>
          </cell>
          <cell r="H32">
            <v>339100</v>
          </cell>
          <cell r="I32">
            <v>316900</v>
          </cell>
          <cell r="J32">
            <v>277700</v>
          </cell>
          <cell r="K32">
            <v>341900</v>
          </cell>
          <cell r="L32">
            <v>312800</v>
          </cell>
          <cell r="M32">
            <v>298500</v>
          </cell>
          <cell r="N32">
            <v>275000</v>
          </cell>
          <cell r="O32">
            <v>253100</v>
          </cell>
          <cell r="P32">
            <v>287700</v>
          </cell>
          <cell r="Q32">
            <v>287700</v>
          </cell>
          <cell r="R32">
            <v>28</v>
          </cell>
        </row>
        <row r="33">
          <cell r="B33">
            <v>29</v>
          </cell>
          <cell r="C33">
            <v>801000</v>
          </cell>
          <cell r="D33">
            <v>740000</v>
          </cell>
          <cell r="E33">
            <v>346200</v>
          </cell>
          <cell r="F33">
            <v>308200</v>
          </cell>
          <cell r="G33">
            <v>356100</v>
          </cell>
          <cell r="H33">
            <v>342300</v>
          </cell>
          <cell r="I33">
            <v>320600</v>
          </cell>
          <cell r="J33">
            <v>283400</v>
          </cell>
          <cell r="K33">
            <v>346500</v>
          </cell>
          <cell r="L33">
            <v>317000</v>
          </cell>
          <cell r="M33">
            <v>301600</v>
          </cell>
          <cell r="N33">
            <v>280400</v>
          </cell>
          <cell r="O33">
            <v>255800</v>
          </cell>
          <cell r="P33">
            <v>290700</v>
          </cell>
          <cell r="Q33">
            <v>290700</v>
          </cell>
          <cell r="R33">
            <v>29</v>
          </cell>
        </row>
        <row r="34">
          <cell r="B34">
            <v>30</v>
          </cell>
          <cell r="C34">
            <v>809100</v>
          </cell>
          <cell r="D34">
            <v>745000</v>
          </cell>
          <cell r="E34">
            <v>349000</v>
          </cell>
          <cell r="F34">
            <v>311400</v>
          </cell>
          <cell r="G34">
            <v>358700</v>
          </cell>
          <cell r="H34">
            <v>345000</v>
          </cell>
          <cell r="I34">
            <v>323800</v>
          </cell>
          <cell r="J34">
            <v>286300</v>
          </cell>
          <cell r="K34">
            <v>350800</v>
          </cell>
          <cell r="L34">
            <v>321600</v>
          </cell>
          <cell r="M34">
            <v>304700</v>
          </cell>
          <cell r="N34">
            <v>283700</v>
          </cell>
          <cell r="O34">
            <v>258200</v>
          </cell>
          <cell r="P34">
            <v>293000</v>
          </cell>
          <cell r="Q34">
            <v>293000</v>
          </cell>
          <cell r="R34">
            <v>30</v>
          </cell>
        </row>
        <row r="35">
          <cell r="B35">
            <v>31</v>
          </cell>
          <cell r="C35">
            <v>817500</v>
          </cell>
          <cell r="D35">
            <v>750000</v>
          </cell>
          <cell r="E35">
            <v>351600</v>
          </cell>
          <cell r="F35">
            <v>313700</v>
          </cell>
          <cell r="G35">
            <v>361500</v>
          </cell>
          <cell r="H35">
            <v>347700</v>
          </cell>
          <cell r="I35">
            <v>326200</v>
          </cell>
          <cell r="J35">
            <v>288700</v>
          </cell>
          <cell r="K35">
            <v>353300</v>
          </cell>
          <cell r="L35">
            <v>324400</v>
          </cell>
          <cell r="M35">
            <v>307100</v>
          </cell>
          <cell r="N35">
            <v>286100</v>
          </cell>
          <cell r="O35">
            <v>262000</v>
          </cell>
          <cell r="P35">
            <v>295400</v>
          </cell>
          <cell r="Q35">
            <v>295400</v>
          </cell>
          <cell r="R35">
            <v>31</v>
          </cell>
        </row>
        <row r="36">
          <cell r="B36">
            <v>32</v>
          </cell>
          <cell r="C36">
            <v>823400</v>
          </cell>
          <cell r="D36">
            <v>755000</v>
          </cell>
          <cell r="E36">
            <v>354200</v>
          </cell>
          <cell r="F36">
            <v>316100</v>
          </cell>
          <cell r="G36">
            <v>364400</v>
          </cell>
          <cell r="H36">
            <v>350500</v>
          </cell>
          <cell r="I36">
            <v>328500</v>
          </cell>
          <cell r="J36">
            <v>291100</v>
          </cell>
          <cell r="K36">
            <v>356500</v>
          </cell>
          <cell r="L36">
            <v>326600</v>
          </cell>
          <cell r="M36">
            <v>309600</v>
          </cell>
          <cell r="N36">
            <v>288400</v>
          </cell>
          <cell r="O36">
            <v>264300</v>
          </cell>
          <cell r="P36">
            <v>297700</v>
          </cell>
          <cell r="Q36">
            <v>297700</v>
          </cell>
          <cell r="R36">
            <v>32</v>
          </cell>
        </row>
        <row r="37">
          <cell r="B37">
            <v>33</v>
          </cell>
          <cell r="C37">
            <v>827900</v>
          </cell>
          <cell r="D37">
            <v>758000</v>
          </cell>
          <cell r="E37">
            <v>356800</v>
          </cell>
          <cell r="F37">
            <v>318300</v>
          </cell>
          <cell r="G37">
            <v>367000</v>
          </cell>
          <cell r="H37">
            <v>352900</v>
          </cell>
          <cell r="I37">
            <v>330800</v>
          </cell>
          <cell r="J37">
            <v>293500</v>
          </cell>
          <cell r="K37">
            <v>359100</v>
          </cell>
          <cell r="L37">
            <v>329500</v>
          </cell>
          <cell r="M37">
            <v>311800</v>
          </cell>
          <cell r="N37">
            <v>290800</v>
          </cell>
          <cell r="O37">
            <v>266200</v>
          </cell>
          <cell r="P37">
            <v>299800</v>
          </cell>
          <cell r="Q37">
            <v>299800</v>
          </cell>
          <cell r="R37">
            <v>33</v>
          </cell>
        </row>
        <row r="38">
          <cell r="B38">
            <v>34</v>
          </cell>
          <cell r="C38">
            <v>832600</v>
          </cell>
          <cell r="D38">
            <v>763000</v>
          </cell>
          <cell r="E38">
            <v>359600</v>
          </cell>
          <cell r="F38">
            <v>321000</v>
          </cell>
          <cell r="G38">
            <v>370000</v>
          </cell>
          <cell r="H38">
            <v>355900</v>
          </cell>
          <cell r="I38">
            <v>333400</v>
          </cell>
          <cell r="J38">
            <v>295700</v>
          </cell>
          <cell r="K38">
            <v>361700</v>
          </cell>
          <cell r="L38">
            <v>332000</v>
          </cell>
          <cell r="M38">
            <v>314200</v>
          </cell>
          <cell r="N38">
            <v>293100</v>
          </cell>
          <cell r="O38">
            <v>268300</v>
          </cell>
          <cell r="P38">
            <v>302100</v>
          </cell>
          <cell r="Q38">
            <v>302100</v>
          </cell>
          <cell r="R38">
            <v>34</v>
          </cell>
        </row>
        <row r="39">
          <cell r="B39">
            <v>35</v>
          </cell>
          <cell r="C39">
            <v>837500</v>
          </cell>
          <cell r="D39">
            <v>766000</v>
          </cell>
          <cell r="E39">
            <v>362000</v>
          </cell>
          <cell r="F39">
            <v>323400</v>
          </cell>
          <cell r="G39">
            <v>372700</v>
          </cell>
          <cell r="H39">
            <v>358300</v>
          </cell>
          <cell r="I39">
            <v>335600</v>
          </cell>
          <cell r="J39">
            <v>298000</v>
          </cell>
          <cell r="K39">
            <v>364300</v>
          </cell>
          <cell r="L39">
            <v>334800</v>
          </cell>
          <cell r="M39">
            <v>316300</v>
          </cell>
          <cell r="N39">
            <v>295300</v>
          </cell>
          <cell r="O39">
            <v>270300</v>
          </cell>
          <cell r="P39">
            <v>304200</v>
          </cell>
          <cell r="Q39">
            <v>304200</v>
          </cell>
          <cell r="R39">
            <v>35</v>
          </cell>
        </row>
        <row r="40">
          <cell r="B40">
            <v>36</v>
          </cell>
          <cell r="C40">
            <v>842200</v>
          </cell>
          <cell r="D40">
            <v>769000</v>
          </cell>
          <cell r="E40">
            <v>364700</v>
          </cell>
          <cell r="F40">
            <v>325500</v>
          </cell>
          <cell r="G40">
            <v>375400</v>
          </cell>
          <cell r="H40">
            <v>361100</v>
          </cell>
          <cell r="I40">
            <v>338100</v>
          </cell>
          <cell r="J40">
            <v>300200</v>
          </cell>
          <cell r="K40">
            <v>366900</v>
          </cell>
          <cell r="L40">
            <v>337400</v>
          </cell>
          <cell r="M40">
            <v>318700</v>
          </cell>
          <cell r="N40">
            <v>297500</v>
          </cell>
          <cell r="O40">
            <v>272400</v>
          </cell>
          <cell r="P40">
            <v>306600</v>
          </cell>
          <cell r="Q40">
            <v>306600</v>
          </cell>
          <cell r="R40">
            <v>36</v>
          </cell>
        </row>
        <row r="41">
          <cell r="B41">
            <v>37</v>
          </cell>
          <cell r="C41">
            <v>847100</v>
          </cell>
          <cell r="D41">
            <v>772000</v>
          </cell>
          <cell r="E41">
            <v>367000</v>
          </cell>
          <cell r="F41">
            <v>328000</v>
          </cell>
          <cell r="G41">
            <v>378300</v>
          </cell>
          <cell r="H41">
            <v>363700</v>
          </cell>
          <cell r="I41">
            <v>340700</v>
          </cell>
          <cell r="J41">
            <v>302500</v>
          </cell>
          <cell r="K41">
            <v>369700</v>
          </cell>
          <cell r="L41">
            <v>340100</v>
          </cell>
          <cell r="M41">
            <v>321200</v>
          </cell>
          <cell r="N41">
            <v>299600</v>
          </cell>
          <cell r="O41">
            <v>274300</v>
          </cell>
          <cell r="P41">
            <v>308800</v>
          </cell>
          <cell r="Q41">
            <v>308800</v>
          </cell>
          <cell r="R41">
            <v>37</v>
          </cell>
        </row>
        <row r="42">
          <cell r="B42">
            <v>38</v>
          </cell>
          <cell r="C42">
            <v>851800</v>
          </cell>
          <cell r="D42">
            <v>772000</v>
          </cell>
          <cell r="E42">
            <v>370200</v>
          </cell>
          <cell r="F42">
            <v>330100</v>
          </cell>
          <cell r="G42">
            <v>381100</v>
          </cell>
          <cell r="H42">
            <v>366400</v>
          </cell>
          <cell r="I42">
            <v>342900</v>
          </cell>
          <cell r="J42">
            <v>305000</v>
          </cell>
          <cell r="K42">
            <v>372300</v>
          </cell>
          <cell r="L42">
            <v>342600</v>
          </cell>
          <cell r="M42">
            <v>323400</v>
          </cell>
          <cell r="N42">
            <v>302200</v>
          </cell>
          <cell r="O42">
            <v>276200</v>
          </cell>
          <cell r="P42">
            <v>310900</v>
          </cell>
          <cell r="Q42">
            <v>310900</v>
          </cell>
          <cell r="R42">
            <v>38</v>
          </cell>
        </row>
        <row r="43">
          <cell r="B43">
            <v>39</v>
          </cell>
          <cell r="C43">
            <v>856900</v>
          </cell>
          <cell r="D43">
            <v>772000</v>
          </cell>
          <cell r="E43">
            <v>372500</v>
          </cell>
          <cell r="F43">
            <v>332900</v>
          </cell>
          <cell r="G43">
            <v>383600</v>
          </cell>
          <cell r="H43">
            <v>369100</v>
          </cell>
          <cell r="I43">
            <v>345500</v>
          </cell>
          <cell r="J43">
            <v>307000</v>
          </cell>
          <cell r="K43">
            <v>374900</v>
          </cell>
          <cell r="L43">
            <v>345500</v>
          </cell>
          <cell r="M43">
            <v>325600</v>
          </cell>
          <cell r="N43">
            <v>304200</v>
          </cell>
          <cell r="O43">
            <v>278100</v>
          </cell>
          <cell r="P43">
            <v>313100</v>
          </cell>
          <cell r="Q43">
            <v>313100</v>
          </cell>
          <cell r="R43">
            <v>39</v>
          </cell>
        </row>
        <row r="44">
          <cell r="B44">
            <v>40</v>
          </cell>
          <cell r="C44">
            <v>861600</v>
          </cell>
          <cell r="D44">
            <v>772000</v>
          </cell>
          <cell r="E44">
            <v>375200</v>
          </cell>
          <cell r="F44">
            <v>334900</v>
          </cell>
          <cell r="G44">
            <v>386200</v>
          </cell>
          <cell r="H44">
            <v>371800</v>
          </cell>
          <cell r="I44">
            <v>347800</v>
          </cell>
          <cell r="J44">
            <v>309200</v>
          </cell>
          <cell r="K44">
            <v>377800</v>
          </cell>
          <cell r="L44">
            <v>347800</v>
          </cell>
          <cell r="M44">
            <v>327800</v>
          </cell>
          <cell r="N44">
            <v>306500</v>
          </cell>
          <cell r="O44">
            <v>280000</v>
          </cell>
          <cell r="P44">
            <v>315200</v>
          </cell>
          <cell r="Q44">
            <v>315200</v>
          </cell>
          <cell r="R44">
            <v>40</v>
          </cell>
        </row>
        <row r="45">
          <cell r="B45">
            <v>41</v>
          </cell>
          <cell r="C45">
            <v>866300</v>
          </cell>
          <cell r="D45">
            <v>772000</v>
          </cell>
          <cell r="E45">
            <v>377900</v>
          </cell>
          <cell r="F45">
            <v>337400</v>
          </cell>
          <cell r="G45">
            <v>388900</v>
          </cell>
          <cell r="H45">
            <v>374600</v>
          </cell>
          <cell r="I45">
            <v>350100</v>
          </cell>
          <cell r="J45">
            <v>311300</v>
          </cell>
          <cell r="K45">
            <v>380000</v>
          </cell>
          <cell r="L45">
            <v>350200</v>
          </cell>
          <cell r="M45">
            <v>330000</v>
          </cell>
          <cell r="N45">
            <v>308700</v>
          </cell>
          <cell r="O45">
            <v>282100</v>
          </cell>
          <cell r="P45">
            <v>317200</v>
          </cell>
          <cell r="Q45">
            <v>317200</v>
          </cell>
          <cell r="R45">
            <v>41</v>
          </cell>
        </row>
        <row r="46">
          <cell r="B46">
            <v>42</v>
          </cell>
          <cell r="C46">
            <v>870900</v>
          </cell>
          <cell r="D46">
            <v>772000</v>
          </cell>
          <cell r="E46">
            <v>380500</v>
          </cell>
          <cell r="F46">
            <v>339500</v>
          </cell>
          <cell r="G46">
            <v>391400</v>
          </cell>
          <cell r="H46">
            <v>377100</v>
          </cell>
          <cell r="I46">
            <v>352500</v>
          </cell>
          <cell r="J46">
            <v>313600</v>
          </cell>
          <cell r="K46">
            <v>382800</v>
          </cell>
          <cell r="L46">
            <v>352600</v>
          </cell>
          <cell r="M46">
            <v>332300</v>
          </cell>
          <cell r="N46">
            <v>310700</v>
          </cell>
          <cell r="O46">
            <v>284000</v>
          </cell>
          <cell r="P46">
            <v>319500</v>
          </cell>
          <cell r="Q46">
            <v>319500</v>
          </cell>
          <cell r="R46">
            <v>42</v>
          </cell>
        </row>
        <row r="47">
          <cell r="B47">
            <v>43</v>
          </cell>
          <cell r="C47">
            <v>875700</v>
          </cell>
          <cell r="D47">
            <v>772000</v>
          </cell>
          <cell r="E47">
            <v>383100</v>
          </cell>
          <cell r="F47">
            <v>341900</v>
          </cell>
          <cell r="G47">
            <v>394200</v>
          </cell>
          <cell r="H47">
            <v>379900</v>
          </cell>
          <cell r="I47">
            <v>354800</v>
          </cell>
          <cell r="J47">
            <v>315700</v>
          </cell>
          <cell r="K47">
            <v>385200</v>
          </cell>
          <cell r="L47">
            <v>355400</v>
          </cell>
          <cell r="M47">
            <v>334300</v>
          </cell>
          <cell r="N47">
            <v>313000</v>
          </cell>
          <cell r="O47">
            <v>286000</v>
          </cell>
          <cell r="P47">
            <v>321700</v>
          </cell>
          <cell r="Q47">
            <v>321700</v>
          </cell>
          <cell r="R47">
            <v>43</v>
          </cell>
        </row>
        <row r="48">
          <cell r="B48">
            <v>44</v>
          </cell>
          <cell r="C48">
            <v>880300</v>
          </cell>
          <cell r="D48">
            <v>772000</v>
          </cell>
          <cell r="E48">
            <v>385700</v>
          </cell>
          <cell r="F48">
            <v>344300</v>
          </cell>
          <cell r="G48">
            <v>396900</v>
          </cell>
          <cell r="H48">
            <v>382700</v>
          </cell>
          <cell r="I48">
            <v>357200</v>
          </cell>
          <cell r="J48">
            <v>318000</v>
          </cell>
          <cell r="K48">
            <v>387700</v>
          </cell>
          <cell r="L48">
            <v>357700</v>
          </cell>
          <cell r="M48">
            <v>336700</v>
          </cell>
          <cell r="N48">
            <v>315200</v>
          </cell>
          <cell r="O48">
            <v>287900</v>
          </cell>
          <cell r="P48">
            <v>323900</v>
          </cell>
          <cell r="Q48">
            <v>323900</v>
          </cell>
          <cell r="R48">
            <v>44</v>
          </cell>
        </row>
        <row r="49">
          <cell r="B49">
            <v>45</v>
          </cell>
          <cell r="C49">
            <v>885200</v>
          </cell>
          <cell r="D49">
            <v>772000</v>
          </cell>
          <cell r="E49">
            <v>388300</v>
          </cell>
          <cell r="F49">
            <v>346500</v>
          </cell>
          <cell r="G49">
            <v>399100</v>
          </cell>
          <cell r="H49">
            <v>385300</v>
          </cell>
          <cell r="I49">
            <v>359600</v>
          </cell>
          <cell r="J49">
            <v>320500</v>
          </cell>
          <cell r="K49">
            <v>390300</v>
          </cell>
          <cell r="L49">
            <v>360200</v>
          </cell>
          <cell r="M49">
            <v>338800</v>
          </cell>
          <cell r="N49">
            <v>317400</v>
          </cell>
          <cell r="O49">
            <v>289900</v>
          </cell>
          <cell r="P49">
            <v>325900</v>
          </cell>
          <cell r="Q49">
            <v>325900</v>
          </cell>
          <cell r="R49">
            <v>45</v>
          </cell>
        </row>
      </sheetData>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65129-DB90-4E2B-8181-EE923E03FE38}">
  <dimension ref="A1:S86"/>
  <sheetViews>
    <sheetView tabSelected="1" topLeftCell="B1" zoomScaleNormal="100" workbookViewId="0">
      <selection activeCell="H17" sqref="H17"/>
    </sheetView>
  </sheetViews>
  <sheetFormatPr baseColWidth="10" defaultColWidth="9" defaultRowHeight="14"/>
  <cols>
    <col min="1" max="1" width="5.33203125" style="1" customWidth="1"/>
    <col min="2" max="2" width="16.33203125" style="1" customWidth="1"/>
    <col min="3" max="3" width="10.6640625" style="1" customWidth="1"/>
    <col min="4" max="4" width="9" style="1" customWidth="1"/>
    <col min="5" max="5" width="10.83203125" style="1" customWidth="1"/>
    <col min="6" max="6" width="9" style="1" customWidth="1"/>
    <col min="7" max="7" width="16" style="1" customWidth="1"/>
    <col min="8" max="8" width="9.5" style="1" customWidth="1"/>
    <col min="9" max="9" width="6" style="1" customWidth="1"/>
    <col min="10" max="10" width="13.1640625" style="1" customWidth="1"/>
    <col min="11" max="11" width="9" style="1"/>
    <col min="12" max="12" width="16.33203125" style="1" customWidth="1"/>
    <col min="13" max="13" width="10.6640625" style="1" customWidth="1"/>
    <col min="14" max="14" width="9" style="1" customWidth="1"/>
    <col min="15" max="15" width="10.83203125" style="1" customWidth="1"/>
    <col min="16" max="16" width="9" style="1" customWidth="1"/>
    <col min="17" max="17" width="18" style="1" customWidth="1"/>
    <col min="18" max="18" width="9.5" style="1" customWidth="1"/>
    <col min="19" max="19" width="6" style="1" customWidth="1"/>
    <col min="20" max="16384" width="9" style="1"/>
  </cols>
  <sheetData>
    <row r="1" spans="1:10" ht="19">
      <c r="A1" s="36" t="s">
        <v>0</v>
      </c>
      <c r="B1" s="36"/>
      <c r="C1" s="36"/>
      <c r="D1" s="36"/>
      <c r="E1" s="36"/>
      <c r="F1" s="36"/>
      <c r="G1" s="36"/>
      <c r="H1" s="36"/>
      <c r="I1" s="36"/>
      <c r="J1" s="36"/>
    </row>
    <row r="2" spans="1:10" ht="19">
      <c r="A2" s="36" t="s">
        <v>1</v>
      </c>
      <c r="B2" s="37"/>
      <c r="C2" s="37"/>
      <c r="D2" s="37"/>
      <c r="E2" s="37"/>
      <c r="F2" s="37"/>
      <c r="G2" s="37"/>
      <c r="H2" s="37"/>
      <c r="I2" s="37"/>
      <c r="J2" s="37"/>
    </row>
    <row r="3" spans="1:10" ht="19">
      <c r="A3" s="36" t="s">
        <v>2</v>
      </c>
      <c r="B3" s="37"/>
      <c r="C3" s="37"/>
      <c r="D3" s="37"/>
      <c r="E3" s="37"/>
      <c r="F3" s="37"/>
      <c r="G3" s="37"/>
      <c r="H3" s="37"/>
      <c r="I3" s="37"/>
      <c r="J3" s="37"/>
    </row>
    <row r="4" spans="1:10" ht="15" customHeight="1"/>
    <row r="5" spans="1:10" ht="15" customHeight="1">
      <c r="A5" s="2" t="s">
        <v>3</v>
      </c>
      <c r="B5" s="2"/>
      <c r="C5" s="3"/>
      <c r="D5" s="3"/>
      <c r="E5" s="3"/>
      <c r="F5" s="3"/>
      <c r="G5" s="3"/>
      <c r="H5" s="3"/>
      <c r="I5" s="3"/>
      <c r="J5" s="3"/>
    </row>
    <row r="6" spans="1:10" ht="15" customHeight="1">
      <c r="A6" s="4" t="s">
        <v>4</v>
      </c>
      <c r="B6" s="4"/>
      <c r="C6" s="3"/>
      <c r="D6" s="3"/>
      <c r="E6" s="3"/>
      <c r="F6" s="3"/>
      <c r="G6" s="3"/>
      <c r="H6" s="3"/>
      <c r="I6" s="3"/>
      <c r="J6" s="3"/>
    </row>
    <row r="7" spans="1:10" ht="15">
      <c r="A7" s="2" t="s">
        <v>5</v>
      </c>
      <c r="B7" s="2"/>
      <c r="C7" s="3"/>
      <c r="D7" s="3"/>
      <c r="E7" s="3"/>
      <c r="F7" s="3"/>
      <c r="G7" s="3"/>
      <c r="H7" s="3"/>
      <c r="I7" s="3"/>
      <c r="J7" s="3"/>
    </row>
    <row r="8" spans="1:10" ht="15">
      <c r="A8" s="2" t="s">
        <v>6</v>
      </c>
      <c r="B8" s="2"/>
      <c r="C8" s="3"/>
      <c r="D8" s="3"/>
      <c r="E8" s="3"/>
      <c r="F8" s="3"/>
      <c r="G8" s="3"/>
      <c r="H8" s="3"/>
      <c r="I8" s="3"/>
      <c r="J8" s="3"/>
    </row>
    <row r="9" spans="1:10">
      <c r="A9" s="3"/>
      <c r="B9" s="3"/>
      <c r="C9" s="3"/>
      <c r="D9" s="3"/>
      <c r="E9" s="3"/>
      <c r="F9" s="3"/>
      <c r="G9" s="3"/>
      <c r="H9" s="3"/>
      <c r="I9" s="3"/>
      <c r="J9" s="3"/>
    </row>
    <row r="10" spans="1:10">
      <c r="A10" s="5" t="s">
        <v>7</v>
      </c>
      <c r="B10" s="5"/>
      <c r="C10" s="3"/>
      <c r="D10" s="3"/>
      <c r="E10" s="3"/>
      <c r="F10" s="3"/>
      <c r="G10" s="3"/>
      <c r="H10" s="3"/>
      <c r="I10" s="3"/>
      <c r="J10" s="3"/>
    </row>
    <row r="11" spans="1:10">
      <c r="A11" s="5" t="s">
        <v>8</v>
      </c>
      <c r="B11" s="5"/>
      <c r="C11" s="3"/>
      <c r="D11" s="3"/>
      <c r="E11" s="3"/>
      <c r="F11" s="3"/>
      <c r="G11" s="3"/>
      <c r="H11" s="3"/>
      <c r="I11" s="3"/>
      <c r="J11" s="3"/>
    </row>
    <row r="12" spans="1:10">
      <c r="A12" s="3"/>
      <c r="B12" s="3"/>
      <c r="C12" s="3"/>
      <c r="D12" s="3"/>
      <c r="E12" s="3"/>
      <c r="F12" s="3"/>
      <c r="G12" s="3"/>
      <c r="H12" s="3"/>
      <c r="I12" s="3"/>
      <c r="J12" s="3"/>
    </row>
    <row r="13" spans="1:10">
      <c r="A13" s="5" t="s">
        <v>9</v>
      </c>
      <c r="B13" s="5"/>
      <c r="C13" s="3"/>
      <c r="D13" s="3"/>
      <c r="E13" s="3"/>
      <c r="F13" s="3"/>
      <c r="G13" s="3"/>
      <c r="H13" s="3"/>
      <c r="I13" s="3"/>
      <c r="J13" s="3"/>
    </row>
    <row r="14" spans="1:10">
      <c r="A14" s="5" t="s">
        <v>10</v>
      </c>
      <c r="B14" s="5"/>
      <c r="C14" s="3"/>
      <c r="D14" s="3"/>
      <c r="E14" s="3"/>
      <c r="F14" s="3"/>
      <c r="G14" s="3"/>
      <c r="H14" s="3"/>
      <c r="I14" s="3"/>
      <c r="J14" s="3"/>
    </row>
    <row r="15" spans="1:10">
      <c r="A15" s="5" t="s">
        <v>11</v>
      </c>
      <c r="B15" s="5"/>
      <c r="C15" s="3"/>
      <c r="D15" s="3"/>
      <c r="E15" s="3"/>
      <c r="F15" s="3"/>
      <c r="G15" s="3"/>
      <c r="H15" s="3"/>
      <c r="I15" s="3"/>
      <c r="J15" s="3"/>
    </row>
    <row r="16" spans="1:10">
      <c r="A16" s="5" t="s">
        <v>12</v>
      </c>
      <c r="B16" s="5"/>
      <c r="C16" s="3"/>
      <c r="D16" s="3"/>
      <c r="E16" s="3"/>
      <c r="F16" s="3"/>
      <c r="G16" s="3"/>
      <c r="H16" s="3"/>
      <c r="I16" s="3"/>
      <c r="J16" s="3"/>
    </row>
    <row r="17" spans="1:10">
      <c r="A17" s="5" t="s">
        <v>13</v>
      </c>
      <c r="B17" s="5"/>
      <c r="C17" s="3"/>
      <c r="D17" s="3"/>
      <c r="E17" s="3"/>
      <c r="F17" s="3"/>
      <c r="G17" s="3"/>
      <c r="H17" s="3"/>
      <c r="I17" s="3"/>
      <c r="J17" s="3"/>
    </row>
    <row r="18" spans="1:10">
      <c r="A18" s="5" t="s">
        <v>14</v>
      </c>
      <c r="B18" s="5"/>
      <c r="C18" s="3"/>
      <c r="D18" s="3"/>
      <c r="E18" s="3"/>
      <c r="F18" s="3"/>
      <c r="G18" s="3"/>
      <c r="H18" s="3"/>
      <c r="I18" s="3"/>
      <c r="J18" s="3"/>
    </row>
    <row r="20" spans="1:10" ht="15" thickBot="1">
      <c r="A20" s="38" t="s">
        <v>15</v>
      </c>
      <c r="B20" s="38"/>
    </row>
    <row r="21" spans="1:10">
      <c r="A21" s="38"/>
      <c r="B21" s="38"/>
      <c r="C21" s="6"/>
      <c r="D21" s="6"/>
      <c r="E21" s="6"/>
      <c r="F21" s="6"/>
      <c r="G21" s="6"/>
      <c r="H21" s="6"/>
      <c r="I21" s="6"/>
      <c r="J21" s="7"/>
    </row>
    <row r="22" spans="1:10">
      <c r="A22" s="8"/>
      <c r="J22" s="9"/>
    </row>
    <row r="23" spans="1:10" ht="17">
      <c r="A23" s="10">
        <v>1</v>
      </c>
      <c r="B23" s="11" t="s">
        <v>16</v>
      </c>
      <c r="J23" s="9"/>
    </row>
    <row r="24" spans="1:10">
      <c r="A24" s="8"/>
      <c r="J24" s="9"/>
    </row>
    <row r="25" spans="1:10">
      <c r="A25" s="8"/>
      <c r="B25" s="1" t="s">
        <v>17</v>
      </c>
      <c r="J25" s="9"/>
    </row>
    <row r="26" spans="1:10">
      <c r="A26" s="8"/>
      <c r="B26" s="1" t="s">
        <v>18</v>
      </c>
      <c r="J26" s="9"/>
    </row>
    <row r="27" spans="1:10">
      <c r="A27" s="8"/>
      <c r="H27" s="39" t="s">
        <v>19</v>
      </c>
      <c r="I27" s="39"/>
      <c r="J27" s="9"/>
    </row>
    <row r="28" spans="1:10">
      <c r="A28" s="8"/>
      <c r="B28" s="12">
        <v>44287</v>
      </c>
      <c r="D28" s="12">
        <v>44287</v>
      </c>
      <c r="F28" s="12">
        <v>44287</v>
      </c>
      <c r="G28" s="13">
        <v>44287</v>
      </c>
      <c r="H28" s="14"/>
      <c r="J28" s="9"/>
    </row>
    <row r="29" spans="1:10">
      <c r="A29" s="8"/>
      <c r="B29" s="15"/>
      <c r="C29" s="16" t="s">
        <v>20</v>
      </c>
      <c r="D29" s="15"/>
      <c r="E29" s="16" t="s">
        <v>21</v>
      </c>
      <c r="F29" s="15"/>
      <c r="G29" s="17" t="s">
        <v>22</v>
      </c>
      <c r="H29" s="16" t="s">
        <v>23</v>
      </c>
      <c r="J29" s="9"/>
    </row>
    <row r="30" spans="1:10">
      <c r="A30" s="8"/>
      <c r="C30" s="18"/>
      <c r="E30" s="18"/>
      <c r="G30" s="18"/>
      <c r="H30" s="18"/>
      <c r="J30" s="9"/>
    </row>
    <row r="31" spans="1:10">
      <c r="A31" s="8"/>
      <c r="J31" s="9"/>
    </row>
    <row r="32" spans="1:10">
      <c r="A32" s="8"/>
      <c r="D32" s="35" t="s">
        <v>24</v>
      </c>
      <c r="E32" s="35"/>
      <c r="J32" s="9"/>
    </row>
    <row r="33" spans="1:19">
      <c r="A33" s="8"/>
      <c r="J33" s="9"/>
    </row>
    <row r="34" spans="1:19" ht="17">
      <c r="A34" s="10">
        <v>2</v>
      </c>
      <c r="B34" s="11" t="s">
        <v>25</v>
      </c>
      <c r="H34" s="39" t="s">
        <v>26</v>
      </c>
      <c r="I34" s="39"/>
      <c r="J34" s="9"/>
      <c r="L34" s="11" t="s">
        <v>27</v>
      </c>
    </row>
    <row r="35" spans="1:19">
      <c r="A35" s="8"/>
      <c r="H35" s="40" t="s">
        <v>28</v>
      </c>
      <c r="I35" s="40"/>
      <c r="J35" s="9"/>
    </row>
    <row r="36" spans="1:19" ht="20" customHeight="1">
      <c r="A36" s="8"/>
      <c r="B36" s="19"/>
      <c r="C36" s="41" t="s">
        <v>29</v>
      </c>
      <c r="D36" s="42"/>
      <c r="E36" s="43"/>
      <c r="F36" s="44"/>
      <c r="G36" s="41" t="s">
        <v>30</v>
      </c>
      <c r="H36" s="45"/>
      <c r="I36" s="45"/>
      <c r="J36" s="9"/>
      <c r="L36" s="19"/>
      <c r="M36" s="42" t="s">
        <v>31</v>
      </c>
      <c r="N36" s="46"/>
      <c r="O36" s="43"/>
      <c r="P36" s="44"/>
      <c r="Q36" s="42" t="s">
        <v>32</v>
      </c>
      <c r="R36" s="46"/>
      <c r="S36" s="47"/>
    </row>
    <row r="37" spans="1:19" ht="20" customHeight="1">
      <c r="A37" s="8"/>
      <c r="B37" s="20"/>
      <c r="C37" s="48" t="s">
        <v>33</v>
      </c>
      <c r="D37" s="48"/>
      <c r="E37" s="42" t="s">
        <v>34</v>
      </c>
      <c r="F37" s="47"/>
      <c r="G37" s="48" t="s">
        <v>35</v>
      </c>
      <c r="H37" s="49"/>
      <c r="I37" s="49"/>
      <c r="J37" s="9"/>
      <c r="L37" s="20"/>
      <c r="M37" s="50" t="s">
        <v>36</v>
      </c>
      <c r="N37" s="51"/>
      <c r="O37" s="42" t="s">
        <v>37</v>
      </c>
      <c r="P37" s="47"/>
      <c r="Q37" s="50" t="s">
        <v>38</v>
      </c>
      <c r="R37" s="52"/>
      <c r="S37" s="51"/>
    </row>
    <row r="38" spans="1:19" ht="20" customHeight="1">
      <c r="A38" s="8"/>
      <c r="B38" s="21"/>
      <c r="C38" s="54"/>
      <c r="D38" s="54"/>
      <c r="E38" s="55" t="s">
        <v>39</v>
      </c>
      <c r="F38" s="56"/>
      <c r="G38" s="54" t="s">
        <v>40</v>
      </c>
      <c r="H38" s="57"/>
      <c r="I38" s="57"/>
      <c r="J38" s="9"/>
      <c r="L38" s="21"/>
      <c r="M38" s="58"/>
      <c r="N38" s="59"/>
      <c r="O38" s="55" t="s">
        <v>41</v>
      </c>
      <c r="P38" s="56"/>
      <c r="Q38" s="55" t="s">
        <v>42</v>
      </c>
      <c r="R38" s="60"/>
      <c r="S38" s="56"/>
    </row>
    <row r="39" spans="1:19" ht="20" customHeight="1">
      <c r="A39" s="8"/>
      <c r="B39" s="22" t="s">
        <v>20</v>
      </c>
      <c r="C39" s="23">
        <v>46</v>
      </c>
      <c r="D39" s="24" t="s">
        <v>43</v>
      </c>
      <c r="E39" s="23">
        <v>16</v>
      </c>
      <c r="F39" s="24" t="s">
        <v>43</v>
      </c>
      <c r="G39" s="23" t="s">
        <v>44</v>
      </c>
      <c r="H39" s="25">
        <f>E39/C39*100</f>
        <v>34.782608695652172</v>
      </c>
      <c r="I39" s="24" t="s">
        <v>45</v>
      </c>
      <c r="J39" s="9"/>
      <c r="L39" s="22" t="s">
        <v>46</v>
      </c>
      <c r="M39" s="23">
        <v>100</v>
      </c>
      <c r="N39" s="24" t="s">
        <v>47</v>
      </c>
      <c r="O39" s="23">
        <v>72</v>
      </c>
      <c r="P39" s="24" t="s">
        <v>47</v>
      </c>
      <c r="Q39" s="23" t="s">
        <v>48</v>
      </c>
      <c r="R39" s="25">
        <f>O39/M39*100</f>
        <v>72</v>
      </c>
      <c r="S39" s="24" t="s">
        <v>49</v>
      </c>
    </row>
    <row r="40" spans="1:19" ht="20" customHeight="1">
      <c r="A40" s="8"/>
      <c r="B40" s="22" t="s">
        <v>21</v>
      </c>
      <c r="C40" s="23">
        <v>32</v>
      </c>
      <c r="D40" s="24" t="s">
        <v>43</v>
      </c>
      <c r="E40" s="23">
        <v>13</v>
      </c>
      <c r="F40" s="24" t="s">
        <v>43</v>
      </c>
      <c r="G40" s="23" t="s">
        <v>50</v>
      </c>
      <c r="H40" s="25">
        <f t="shared" ref="H40:H41" si="0">E40/C40*100</f>
        <v>40.625</v>
      </c>
      <c r="I40" s="24" t="s">
        <v>45</v>
      </c>
      <c r="J40" s="9"/>
      <c r="L40" s="22" t="s">
        <v>51</v>
      </c>
      <c r="M40" s="23">
        <v>81</v>
      </c>
      <c r="N40" s="24" t="s">
        <v>47</v>
      </c>
      <c r="O40" s="23">
        <v>63</v>
      </c>
      <c r="P40" s="24" t="s">
        <v>47</v>
      </c>
      <c r="Q40" s="23" t="s">
        <v>52</v>
      </c>
      <c r="R40" s="25">
        <f t="shared" ref="R40:R41" si="1">O40/M40*100</f>
        <v>77.777777777777786</v>
      </c>
      <c r="S40" s="24" t="s">
        <v>49</v>
      </c>
    </row>
    <row r="41" spans="1:19" ht="20" customHeight="1">
      <c r="A41" s="8"/>
      <c r="B41" s="22" t="s">
        <v>22</v>
      </c>
      <c r="C41" s="23">
        <v>38</v>
      </c>
      <c r="D41" s="24" t="s">
        <v>43</v>
      </c>
      <c r="E41" s="23">
        <v>7</v>
      </c>
      <c r="F41" s="24" t="s">
        <v>43</v>
      </c>
      <c r="G41" s="23" t="s">
        <v>53</v>
      </c>
      <c r="H41" s="25">
        <f t="shared" si="0"/>
        <v>18.421052631578945</v>
      </c>
      <c r="I41" s="24" t="s">
        <v>45</v>
      </c>
      <c r="J41" s="9"/>
      <c r="L41" s="22" t="s">
        <v>54</v>
      </c>
      <c r="M41" s="23">
        <v>61</v>
      </c>
      <c r="N41" s="24" t="s">
        <v>47</v>
      </c>
      <c r="O41" s="23">
        <v>45</v>
      </c>
      <c r="P41" s="24" t="s">
        <v>47</v>
      </c>
      <c r="Q41" s="23" t="s">
        <v>55</v>
      </c>
      <c r="R41" s="25">
        <f t="shared" si="1"/>
        <v>73.770491803278688</v>
      </c>
      <c r="S41" s="24" t="s">
        <v>49</v>
      </c>
    </row>
    <row r="42" spans="1:19">
      <c r="A42" s="8"/>
      <c r="J42" s="9"/>
    </row>
    <row r="43" spans="1:19">
      <c r="A43" s="8"/>
      <c r="J43" s="9"/>
    </row>
    <row r="44" spans="1:19" ht="17">
      <c r="A44" s="10">
        <v>3</v>
      </c>
      <c r="B44" s="11" t="s">
        <v>56</v>
      </c>
      <c r="J44" s="9"/>
      <c r="L44" s="11" t="s">
        <v>57</v>
      </c>
    </row>
    <row r="45" spans="1:19">
      <c r="A45" s="8"/>
      <c r="J45" s="9"/>
    </row>
    <row r="46" spans="1:19">
      <c r="A46" s="8"/>
      <c r="J46" s="9"/>
    </row>
    <row r="47" spans="1:19" ht="19.5" customHeight="1">
      <c r="A47" s="8"/>
      <c r="B47" s="22"/>
      <c r="C47" s="61" t="s">
        <v>20</v>
      </c>
      <c r="D47" s="61"/>
      <c r="E47" s="61" t="s">
        <v>21</v>
      </c>
      <c r="F47" s="61"/>
      <c r="G47" s="61" t="s">
        <v>22</v>
      </c>
      <c r="H47" s="61"/>
      <c r="J47" s="9"/>
      <c r="L47" s="26"/>
      <c r="M47" s="53" t="s">
        <v>20</v>
      </c>
      <c r="N47" s="53"/>
      <c r="O47" s="53" t="s">
        <v>21</v>
      </c>
      <c r="P47" s="53"/>
      <c r="Q47" s="53" t="s">
        <v>22</v>
      </c>
      <c r="R47" s="53"/>
    </row>
    <row r="48" spans="1:19">
      <c r="A48" s="8"/>
      <c r="B48" s="27" t="s">
        <v>58</v>
      </c>
      <c r="C48" s="65">
        <f>H39</f>
        <v>34.782608695652172</v>
      </c>
      <c r="D48" s="67" t="s">
        <v>45</v>
      </c>
      <c r="E48" s="65">
        <f>H40</f>
        <v>40.625</v>
      </c>
      <c r="F48" s="67" t="s">
        <v>45</v>
      </c>
      <c r="G48" s="65">
        <f>H41</f>
        <v>18.421052631578945</v>
      </c>
      <c r="H48" s="67" t="s">
        <v>45</v>
      </c>
      <c r="J48" s="9"/>
      <c r="L48" s="27" t="s">
        <v>58</v>
      </c>
      <c r="M48" s="65">
        <f>R39</f>
        <v>72</v>
      </c>
      <c r="N48" s="67" t="s">
        <v>45</v>
      </c>
      <c r="O48" s="65">
        <f>R40</f>
        <v>77.777777777777786</v>
      </c>
      <c r="P48" s="67" t="s">
        <v>45</v>
      </c>
      <c r="Q48" s="65">
        <f>R41</f>
        <v>73.770491803278688</v>
      </c>
      <c r="R48" s="67" t="s">
        <v>45</v>
      </c>
    </row>
    <row r="49" spans="1:19">
      <c r="A49" s="8"/>
      <c r="B49" s="28" t="s">
        <v>59</v>
      </c>
      <c r="C49" s="66"/>
      <c r="D49" s="67"/>
      <c r="E49" s="66"/>
      <c r="F49" s="67"/>
      <c r="G49" s="66"/>
      <c r="H49" s="67"/>
      <c r="J49" s="9"/>
      <c r="L49" s="28" t="s">
        <v>59</v>
      </c>
      <c r="M49" s="66"/>
      <c r="N49" s="67"/>
      <c r="O49" s="66"/>
      <c r="P49" s="67"/>
      <c r="Q49" s="66"/>
      <c r="R49" s="67"/>
    </row>
    <row r="50" spans="1:19">
      <c r="A50" s="8"/>
      <c r="G50" s="29" t="s">
        <v>60</v>
      </c>
      <c r="H50" s="62">
        <v>44439</v>
      </c>
      <c r="I50" s="63"/>
      <c r="J50" s="9"/>
      <c r="Q50" s="29" t="s">
        <v>60</v>
      </c>
      <c r="R50" s="62">
        <v>44500</v>
      </c>
      <c r="S50" s="63"/>
    </row>
    <row r="51" spans="1:19" ht="15" thickBot="1">
      <c r="A51" s="30"/>
      <c r="B51" s="31"/>
      <c r="C51" s="31"/>
      <c r="D51" s="31"/>
      <c r="E51" s="31"/>
      <c r="F51" s="31"/>
      <c r="G51" s="31"/>
      <c r="H51" s="31"/>
      <c r="I51" s="31"/>
      <c r="J51" s="32"/>
    </row>
    <row r="53" spans="1:19" ht="17">
      <c r="B53" s="64" t="s">
        <v>61</v>
      </c>
      <c r="C53" s="64"/>
      <c r="D53" s="64"/>
      <c r="E53" s="64"/>
      <c r="F53" s="64"/>
    </row>
    <row r="55" spans="1:19" ht="15">
      <c r="A55" s="33" t="s">
        <v>62</v>
      </c>
      <c r="B55" s="34" t="s">
        <v>63</v>
      </c>
    </row>
    <row r="57" spans="1:19">
      <c r="B57" s="1" t="s">
        <v>64</v>
      </c>
    </row>
    <row r="58" spans="1:19">
      <c r="B58" s="1" t="s">
        <v>65</v>
      </c>
    </row>
    <row r="60" spans="1:19" ht="15">
      <c r="A60" s="33" t="s">
        <v>66</v>
      </c>
      <c r="B60" s="34" t="s">
        <v>67</v>
      </c>
    </row>
    <row r="61" spans="1:19" ht="15">
      <c r="B61" s="34" t="s">
        <v>68</v>
      </c>
    </row>
    <row r="63" spans="1:19">
      <c r="B63" s="1" t="s">
        <v>69</v>
      </c>
    </row>
    <row r="64" spans="1:19">
      <c r="B64" s="1" t="s">
        <v>70</v>
      </c>
    </row>
    <row r="65" spans="1:2">
      <c r="B65" s="1" t="s">
        <v>71</v>
      </c>
    </row>
    <row r="66" spans="1:2">
      <c r="B66" s="1" t="s">
        <v>72</v>
      </c>
    </row>
    <row r="67" spans="1:2">
      <c r="B67" s="1" t="s">
        <v>73</v>
      </c>
    </row>
    <row r="69" spans="1:2" ht="15">
      <c r="A69" s="33" t="s">
        <v>74</v>
      </c>
      <c r="B69" s="34" t="s">
        <v>75</v>
      </c>
    </row>
    <row r="70" spans="1:2" ht="15">
      <c r="B70" s="34" t="s">
        <v>68</v>
      </c>
    </row>
    <row r="72" spans="1:2">
      <c r="B72" s="1" t="s">
        <v>76</v>
      </c>
    </row>
    <row r="73" spans="1:2">
      <c r="B73" s="1" t="s">
        <v>77</v>
      </c>
    </row>
    <row r="74" spans="1:2">
      <c r="B74" s="1" t="s">
        <v>78</v>
      </c>
    </row>
    <row r="75" spans="1:2">
      <c r="B75" s="1" t="s">
        <v>79</v>
      </c>
    </row>
    <row r="76" spans="1:2">
      <c r="B76" s="1" t="s">
        <v>80</v>
      </c>
    </row>
    <row r="77" spans="1:2">
      <c r="B77" s="1" t="s">
        <v>81</v>
      </c>
    </row>
    <row r="79" spans="1:2" ht="15">
      <c r="A79" s="33" t="s">
        <v>82</v>
      </c>
      <c r="B79" s="34" t="s">
        <v>83</v>
      </c>
    </row>
    <row r="81" spans="1:2">
      <c r="B81" s="1" t="s">
        <v>84</v>
      </c>
    </row>
    <row r="83" spans="1:2" ht="15">
      <c r="A83" s="33" t="s">
        <v>85</v>
      </c>
      <c r="B83" s="34" t="s">
        <v>86</v>
      </c>
    </row>
    <row r="85" spans="1:2">
      <c r="B85" s="1" t="s">
        <v>87</v>
      </c>
    </row>
    <row r="86" spans="1:2">
      <c r="B86" s="1" t="s">
        <v>88</v>
      </c>
    </row>
  </sheetData>
  <sheetProtection algorithmName="SHA-512" hashValue="tBTqEra2CGTAerJxzP13ctDjShLjU4UOfD80IM0ZfVnce2jFVWeOwWqJz78S+G0bGf9TXlOXL4vJ4SRXn5jBEw==" saltValue="ExsWRlSgdoJYCD8NNl50sQ==" spinCount="100000" sheet="1" objects="1" scenarios="1" selectLockedCells="1" selectUnlockedCells="1"/>
  <mergeCells count="47">
    <mergeCell ref="H50:I50"/>
    <mergeCell ref="R50:S50"/>
    <mergeCell ref="B53:F53"/>
    <mergeCell ref="M48:M49"/>
    <mergeCell ref="N48:N49"/>
    <mergeCell ref="O48:O49"/>
    <mergeCell ref="P48:P49"/>
    <mergeCell ref="Q48:Q49"/>
    <mergeCell ref="R48:R49"/>
    <mergeCell ref="C48:C49"/>
    <mergeCell ref="D48:D49"/>
    <mergeCell ref="E48:E49"/>
    <mergeCell ref="F48:F49"/>
    <mergeCell ref="G48:G49"/>
    <mergeCell ref="H48:H49"/>
    <mergeCell ref="Q47:R47"/>
    <mergeCell ref="C38:D38"/>
    <mergeCell ref="E38:F38"/>
    <mergeCell ref="G38:I38"/>
    <mergeCell ref="M38:N38"/>
    <mergeCell ref="O38:P38"/>
    <mergeCell ref="Q38:S38"/>
    <mergeCell ref="C47:D47"/>
    <mergeCell ref="E47:F47"/>
    <mergeCell ref="G47:H47"/>
    <mergeCell ref="M47:N47"/>
    <mergeCell ref="O47:P47"/>
    <mergeCell ref="O36:P36"/>
    <mergeCell ref="Q36:S36"/>
    <mergeCell ref="C37:D37"/>
    <mergeCell ref="E37:F37"/>
    <mergeCell ref="G37:I37"/>
    <mergeCell ref="M37:N37"/>
    <mergeCell ref="O37:P37"/>
    <mergeCell ref="Q37:S37"/>
    <mergeCell ref="M36:N36"/>
    <mergeCell ref="H34:I34"/>
    <mergeCell ref="H35:I35"/>
    <mergeCell ref="C36:D36"/>
    <mergeCell ref="E36:F36"/>
    <mergeCell ref="G36:I36"/>
    <mergeCell ref="D32:E32"/>
    <mergeCell ref="A1:J1"/>
    <mergeCell ref="A2:J2"/>
    <mergeCell ref="A3:J3"/>
    <mergeCell ref="A20:B21"/>
    <mergeCell ref="H27:I27"/>
  </mergeCells>
  <phoneticPr fontId="2"/>
  <pageMargins left="0.7" right="0.7" top="0.75" bottom="0.75" header="0.3" footer="0.3"/>
  <pageSetup paperSize="9" scale="80" orientation="portrait" r:id="rId1"/>
  <rowBreaks count="1" manualBreakCount="1">
    <brk id="52" max="16383"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中途採用比率②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院内カルテユーザー(krtuser)</dc:creator>
  <cp:lastModifiedBy>Microsoft Office User</cp:lastModifiedBy>
  <dcterms:created xsi:type="dcterms:W3CDTF">2021-11-22T04:58:38Z</dcterms:created>
  <dcterms:modified xsi:type="dcterms:W3CDTF">2021-11-22T08:16:47Z</dcterms:modified>
</cp:coreProperties>
</file>